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Labtech\Desktop\"/>
    </mc:Choice>
  </mc:AlternateContent>
  <xr:revisionPtr revIDLastSave="0" documentId="13_ncr:1_{BDEAD6BF-0B5F-43E5-B99E-0502CF16A2FF}" xr6:coauthVersionLast="40" xr6:coauthVersionMax="40" xr10:uidLastSave="{00000000-0000-0000-0000-000000000000}"/>
  <bookViews>
    <workbookView xWindow="28680" yWindow="2490" windowWidth="24240" windowHeight="13740" firstSheet="3" activeTab="7" xr2:uid="{00000000-000D-0000-FFFF-FFFF00000000}"/>
  </bookViews>
  <sheets>
    <sheet name="Student Grades" sheetId="1" r:id="rId1"/>
    <sheet name="Projects" sheetId="4" r:id="rId2"/>
    <sheet name="ProjectDatabase" sheetId="9" r:id="rId3"/>
    <sheet name="Product Inventory" sheetId="2" r:id="rId4"/>
    <sheet name="Student Grades (2)" sheetId="11" r:id="rId5"/>
    <sheet name="Projects (2)" sheetId="12" r:id="rId6"/>
    <sheet name="ProjectDatabase (2)" sheetId="13" r:id="rId7"/>
    <sheet name="Product Inventory (2)" sheetId="10" r:id="rId8"/>
  </sheets>
  <externalReferences>
    <externalReference r:id="rId9"/>
  </externalReferences>
  <definedNames>
    <definedName name="_xlnm._FilterDatabase" localSheetId="2" hidden="1">ProjectDatabase!#REF!</definedName>
    <definedName name="_xlnm._FilterDatabase" localSheetId="6" hidden="1">'ProjectDatabase (2)'!#REF!</definedName>
    <definedName name="Criteria1">[1]Defects!$G$3:$G$4</definedName>
    <definedName name="Criteria2">[1]Defects!$H$3:$H$4</definedName>
    <definedName name="CurrentDate">'[1]Accounts Receivable Data'!$B$1</definedName>
    <definedName name="InterestRate">0.08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3" l="1"/>
  <c r="H8" i="13"/>
  <c r="G8" i="13"/>
  <c r="F8" i="13"/>
  <c r="E8" i="13"/>
  <c r="D8" i="13"/>
  <c r="C8" i="13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3" i="12"/>
  <c r="I8" i="9" l="1"/>
  <c r="H8" i="9"/>
  <c r="G8" i="9"/>
  <c r="F8" i="9"/>
  <c r="E8" i="9"/>
  <c r="D8" i="9"/>
  <c r="C8" i="9"/>
  <c r="G4" i="4" l="1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3" i="4"/>
</calcChain>
</file>

<file path=xl/sharedStrings.xml><?xml version="1.0" encoding="utf-8"?>
<sst xmlns="http://schemas.openxmlformats.org/spreadsheetml/2006/main" count="294" uniqueCount="84">
  <si>
    <t>Student Grades</t>
  </si>
  <si>
    <t>Student ID</t>
  </si>
  <si>
    <t>Grade</t>
  </si>
  <si>
    <t>Product Name</t>
  </si>
  <si>
    <t>Units</t>
  </si>
  <si>
    <t>Northwind Traders Almonds</t>
  </si>
  <si>
    <t>Northwind Traders Beer</t>
  </si>
  <si>
    <t>Northwind Traders Boysenberry Spread</t>
  </si>
  <si>
    <t>Northwind Traders Cajun Seasoning</t>
  </si>
  <si>
    <t>Northwind Traders Chai</t>
  </si>
  <si>
    <t>Northwind Traders Chocolate</t>
  </si>
  <si>
    <t>Northwind Traders Chocolate Biscuits Mix</t>
  </si>
  <si>
    <t>Northwind Traders Clam Chowder</t>
  </si>
  <si>
    <t>Northwind Traders Coffee</t>
  </si>
  <si>
    <t>Northwind Traders Crab Meat</t>
  </si>
  <si>
    <t>Northwind Traders Curry Sauce</t>
  </si>
  <si>
    <t>Northwind Traders Dried Apples</t>
  </si>
  <si>
    <t>Northwind Traders Dried Pears</t>
  </si>
  <si>
    <t>Northwind Traders Dried Plums</t>
  </si>
  <si>
    <t>Northwind Traders Fruit Cocktail</t>
  </si>
  <si>
    <t>Northwind Traders Gnocchi</t>
  </si>
  <si>
    <t>Northwind Traders Green Tea</t>
  </si>
  <si>
    <t>Northwind Traders Long Grain Rice</t>
  </si>
  <si>
    <t>Northwind Traders Marmalade</t>
  </si>
  <si>
    <t>Northwind Traders Mozzarella</t>
  </si>
  <si>
    <t>Northwind Traders Olive Oil</t>
  </si>
  <si>
    <t>Northwind Traders Ravioli</t>
  </si>
  <si>
    <t>Northwind Traders Scones</t>
  </si>
  <si>
    <t>Northwind Traders Syrup</t>
  </si>
  <si>
    <t>Group Leader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</si>
  <si>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</si>
  <si>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</si>
  <si>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</si>
  <si>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</si>
  <si>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</si>
  <si>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</si>
  <si>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</si>
  <si>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</si>
  <si>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</si>
  <si>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</si>
  <si>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</si>
  <si>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</si>
  <si>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</si>
  <si>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</si>
  <si>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</si>
  <si>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</si>
  <si>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</si>
  <si>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</si>
  <si>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</si>
  <si>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</si>
  <si>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Project</t>
  </si>
  <si>
    <t>Employees</t>
  </si>
  <si>
    <t>Total Tasks</t>
  </si>
  <si>
    <t>Tasks Complete</t>
  </si>
  <si>
    <t>Percent</t>
  </si>
  <si>
    <t>Project Task Database</t>
  </si>
  <si>
    <t>Anders</t>
  </si>
  <si>
    <t>Trujillo</t>
  </si>
  <si>
    <t>Moreno</t>
  </si>
  <si>
    <t>Hardy</t>
  </si>
  <si>
    <t>Berglund</t>
  </si>
  <si>
    <t>Moos</t>
  </si>
  <si>
    <t>Devon</t>
  </si>
  <si>
    <t>Sommer</t>
  </si>
  <si>
    <t>Lebihan</t>
  </si>
  <si>
    <t>Lincoln</t>
  </si>
  <si>
    <t>Ashworth</t>
  </si>
  <si>
    <t>Simpson</t>
  </si>
  <si>
    <t>Latimer</t>
  </si>
  <si>
    <t>McKenna</t>
  </si>
  <si>
    <t>Snyder</t>
  </si>
  <si>
    <t>Brown</t>
  </si>
  <si>
    <t>Franken</t>
  </si>
  <si>
    <t>Fonseca</t>
  </si>
  <si>
    <t>Schmitt</t>
  </si>
  <si>
    <t>Period</t>
  </si>
  <si>
    <t>Semester 1</t>
  </si>
  <si>
    <t>May</t>
  </si>
  <si>
    <t>June</t>
  </si>
  <si>
    <t>July</t>
  </si>
  <si>
    <t>August</t>
  </si>
  <si>
    <t>September</t>
  </si>
  <si>
    <t>October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</si>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</sst>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\G\e\n\e\r\a\l"/>
    <numFmt numFmtId="165" formatCode="0.0%"/>
    <numFmt numFmtId="166" formatCode="0.0"/>
  </numFmts>
  <fonts count="1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6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double">
        <color rgb="FFFFC000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164" fontId="5" fillId="0" borderId="0"/>
    <xf numFmtId="44" fontId="8" fillId="0" borderId="0" applyFont="0" applyFill="0" applyBorder="0" applyAlignment="0" applyProtection="0"/>
    <xf numFmtId="0" fontId="8" fillId="0" borderId="0"/>
    <xf numFmtId="0" fontId="9" fillId="0" borderId="0"/>
    <xf numFmtId="0" fontId="5" fillId="0" borderId="0"/>
    <xf numFmtId="9" fontId="5" fillId="0" borderId="0" applyFont="0" applyFill="0" applyBorder="0" applyAlignment="0" applyProtection="0"/>
    <xf numFmtId="164" fontId="5" fillId="0" borderId="0"/>
    <xf numFmtId="0" fontId="1" fillId="0" borderId="0"/>
    <xf numFmtId="44" fontId="1" fillId="0" borderId="0" applyFont="0" applyFill="0" applyBorder="0" applyAlignment="0" applyProtection="0"/>
    <xf numFmtId="0" fontId="5" fillId="0" borderId="0"/>
    <xf numFmtId="164" fontId="6" fillId="0" borderId="16">
      <alignment horizontal="right"/>
    </xf>
    <xf numFmtId="9" fontId="5" fillId="0" borderId="0" applyFont="0" applyFill="0" applyBorder="0" applyAlignment="0" applyProtection="0"/>
  </cellStyleXfs>
  <cellXfs count="60">
    <xf numFmtId="0" fontId="0" fillId="0" borderId="0" xfId="0"/>
    <xf numFmtId="164" fontId="6" fillId="0" borderId="0" xfId="4" applyFont="1" applyAlignment="1">
      <alignment horizontal="left"/>
    </xf>
    <xf numFmtId="164" fontId="7" fillId="0" borderId="0" xfId="4" applyFont="1" applyAlignment="1">
      <alignment horizontal="center"/>
    </xf>
    <xf numFmtId="164" fontId="7" fillId="0" borderId="0" xfId="4" applyFont="1"/>
    <xf numFmtId="0" fontId="3" fillId="0" borderId="1" xfId="2"/>
    <xf numFmtId="0" fontId="8" fillId="0" borderId="0" xfId="6"/>
    <xf numFmtId="0" fontId="4" fillId="0" borderId="6" xfId="3" applyFill="1" applyBorder="1" applyAlignment="1">
      <alignment wrapText="1"/>
    </xf>
    <xf numFmtId="0" fontId="11" fillId="0" borderId="0" xfId="1" applyFont="1" applyAlignment="1">
      <alignment horizontal="left"/>
    </xf>
    <xf numFmtId="0" fontId="12" fillId="0" borderId="0" xfId="8" applyFont="1" applyAlignment="1">
      <alignment horizontal="center"/>
    </xf>
    <xf numFmtId="0" fontId="12" fillId="0" borderId="0" xfId="8" applyFont="1"/>
    <xf numFmtId="0" fontId="12" fillId="0" borderId="0" xfId="0" applyFont="1"/>
    <xf numFmtId="0" fontId="13" fillId="0" borderId="2" xfId="3" applyFont="1" applyBorder="1" applyAlignment="1">
      <alignment horizontal="center"/>
    </xf>
    <xf numFmtId="0" fontId="12" fillId="0" borderId="0" xfId="8" applyFont="1" applyAlignment="1"/>
    <xf numFmtId="0" fontId="14" fillId="0" borderId="0" xfId="8" applyFont="1" applyBorder="1" applyAlignment="1">
      <alignment horizontal="center"/>
    </xf>
    <xf numFmtId="0" fontId="12" fillId="0" borderId="3" xfId="8" applyFont="1" applyBorder="1" applyAlignment="1">
      <alignment horizontal="center"/>
    </xf>
    <xf numFmtId="0" fontId="12" fillId="0" borderId="4" xfId="8" applyFont="1" applyBorder="1" applyAlignment="1">
      <alignment horizontal="center"/>
    </xf>
    <xf numFmtId="1" fontId="12" fillId="0" borderId="3" xfId="8" applyNumberFormat="1" applyFont="1" applyBorder="1" applyAlignment="1">
      <alignment horizontal="center"/>
    </xf>
    <xf numFmtId="165" fontId="12" fillId="0" borderId="3" xfId="9" applyNumberFormat="1" applyFont="1" applyBorder="1" applyAlignment="1">
      <alignment horizontal="center"/>
    </xf>
    <xf numFmtId="166" fontId="12" fillId="0" borderId="0" xfId="0" applyNumberFormat="1" applyFont="1" applyBorder="1"/>
    <xf numFmtId="1" fontId="12" fillId="0" borderId="4" xfId="8" applyNumberFormat="1" applyFont="1" applyBorder="1" applyAlignment="1">
      <alignment horizontal="center"/>
    </xf>
    <xf numFmtId="165" fontId="12" fillId="0" borderId="4" xfId="9" applyNumberFormat="1" applyFont="1" applyBorder="1" applyAlignment="1">
      <alignment horizontal="center"/>
    </xf>
    <xf numFmtId="0" fontId="12" fillId="0" borderId="5" xfId="8" applyFont="1" applyBorder="1" applyAlignment="1">
      <alignment horizontal="center"/>
    </xf>
    <xf numFmtId="1" fontId="12" fillId="0" borderId="5" xfId="8" applyNumberFormat="1" applyFont="1" applyBorder="1" applyAlignment="1">
      <alignment horizontal="center"/>
    </xf>
    <xf numFmtId="165" fontId="12" fillId="0" borderId="5" xfId="9" applyNumberFormat="1" applyFont="1" applyBorder="1" applyAlignment="1">
      <alignment horizontal="center"/>
    </xf>
    <xf numFmtId="1" fontId="12" fillId="0" borderId="0" xfId="8" applyNumberFormat="1" applyFont="1"/>
    <xf numFmtId="166" fontId="12" fillId="0" borderId="0" xfId="8" applyNumberFormat="1" applyFont="1"/>
    <xf numFmtId="1" fontId="12" fillId="0" borderId="3" xfId="9" applyNumberFormat="1" applyFont="1" applyBorder="1" applyAlignment="1">
      <alignment horizontal="center"/>
    </xf>
    <xf numFmtId="1" fontId="12" fillId="0" borderId="4" xfId="9" applyNumberFormat="1" applyFont="1" applyBorder="1" applyAlignment="1">
      <alignment horizontal="center"/>
    </xf>
    <xf numFmtId="1" fontId="12" fillId="0" borderId="5" xfId="9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12" fillId="0" borderId="5" xfId="0" applyNumberFormat="1" applyFont="1" applyBorder="1" applyAlignment="1">
      <alignment horizontal="center"/>
    </xf>
    <xf numFmtId="164" fontId="15" fillId="2" borderId="10" xfId="4" applyNumberFormat="1" applyFont="1" applyFill="1" applyBorder="1" applyAlignment="1"/>
    <xf numFmtId="164" fontId="15" fillId="2" borderId="7" xfId="4" applyNumberFormat="1" applyFont="1" applyFill="1" applyBorder="1" applyAlignment="1">
      <alignment horizontal="center" wrapText="1"/>
    </xf>
    <xf numFmtId="164" fontId="15" fillId="2" borderId="3" xfId="4" applyNumberFormat="1" applyFont="1" applyFill="1" applyBorder="1" applyAlignment="1">
      <alignment horizontal="center" wrapText="1"/>
    </xf>
    <xf numFmtId="164" fontId="8" fillId="3" borderId="10" xfId="4" applyNumberFormat="1" applyFont="1" applyFill="1" applyBorder="1" applyAlignment="1"/>
    <xf numFmtId="1" fontId="8" fillId="3" borderId="11" xfId="4" applyNumberFormat="1" applyFont="1" applyFill="1" applyBorder="1" applyAlignment="1">
      <alignment horizontal="center"/>
    </xf>
    <xf numFmtId="1" fontId="8" fillId="3" borderId="12" xfId="4" applyNumberFormat="1" applyFont="1" applyFill="1" applyBorder="1" applyAlignment="1">
      <alignment horizontal="center"/>
    </xf>
    <xf numFmtId="1" fontId="8" fillId="0" borderId="13" xfId="4" applyNumberFormat="1" applyFont="1" applyBorder="1" applyAlignment="1">
      <alignment horizontal="center"/>
    </xf>
    <xf numFmtId="1" fontId="8" fillId="0" borderId="14" xfId="4" applyNumberFormat="1" applyFont="1" applyBorder="1" applyAlignment="1">
      <alignment horizontal="center"/>
    </xf>
    <xf numFmtId="1" fontId="8" fillId="3" borderId="13" xfId="4" applyNumberFormat="1" applyFont="1" applyFill="1" applyBorder="1" applyAlignment="1">
      <alignment horizontal="center"/>
    </xf>
    <xf numFmtId="1" fontId="8" fillId="3" borderId="14" xfId="4" applyNumberFormat="1" applyFont="1" applyFill="1" applyBorder="1" applyAlignment="1">
      <alignment horizontal="center"/>
    </xf>
    <xf numFmtId="1" fontId="8" fillId="0" borderId="15" xfId="4" applyNumberFormat="1" applyFont="1" applyBorder="1" applyAlignment="1">
      <alignment horizontal="center"/>
    </xf>
    <xf numFmtId="1" fontId="8" fillId="0" borderId="9" xfId="4" applyNumberFormat="1" applyFont="1" applyBorder="1" applyAlignment="1">
      <alignment horizontal="center"/>
    </xf>
    <xf numFmtId="2" fontId="3" fillId="0" borderId="1" xfId="2" applyNumberFormat="1"/>
    <xf numFmtId="2" fontId="10" fillId="0" borderId="6" xfId="7" applyNumberFormat="1" applyFont="1" applyFill="1" applyBorder="1" applyAlignment="1">
      <alignment horizontal="right" wrapText="1"/>
    </xf>
    <xf numFmtId="2" fontId="8" fillId="0" borderId="0" xfId="6" applyNumberFormat="1"/>
    <xf numFmtId="164" fontId="8" fillId="0" borderId="10" xfId="4" applyNumberFormat="1" applyFont="1" applyFill="1" applyBorder="1" applyAlignment="1"/>
    <xf numFmtId="164" fontId="8" fillId="0" borderId="8" xfId="4" applyNumberFormat="1" applyFont="1" applyFill="1" applyBorder="1" applyAlignment="1"/>
    <xf numFmtId="0" fontId="12" fillId="0" borderId="0" xfId="8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3" borderId="10" xfId="0" applyFont="1" applyFill="1" applyBorder="1"/>
    <xf numFmtId="0" fontId="16" fillId="0" borderId="17" xfId="0" applyFont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3" fontId="16" fillId="0" borderId="17" xfId="0" applyNumberFormat="1" applyFont="1" applyBorder="1" applyAlignment="1">
      <alignment horizontal="center" vertical="center"/>
    </xf>
    <xf numFmtId="3" fontId="16" fillId="3" borderId="17" xfId="0" applyNumberFormat="1" applyFont="1" applyFill="1" applyBorder="1" applyAlignment="1">
      <alignment horizontal="center" vertical="center"/>
    </xf>
    <xf numFmtId="0" fontId="16" fillId="3" borderId="8" xfId="0" applyFont="1" applyFill="1" applyBorder="1"/>
    <xf numFmtId="9" fontId="16" fillId="0" borderId="18" xfId="15" applyFont="1" applyBorder="1" applyAlignment="1">
      <alignment horizontal="center" vertical="center"/>
    </xf>
    <xf numFmtId="9" fontId="16" fillId="3" borderId="18" xfId="15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</cellXfs>
  <cellStyles count="16">
    <cellStyle name="Currency 2" xfId="5" xr:uid="{00000000-0005-0000-0000-000000000000}"/>
    <cellStyle name="Currency 3" xfId="12" xr:uid="{D6945D21-5FA9-47B5-9ED7-C58DDAA299AB}"/>
    <cellStyle name="Heading 1" xfId="2" builtinId="16"/>
    <cellStyle name="Heading 4" xfId="3" builtinId="19"/>
    <cellStyle name="MyCellStyle1" xfId="14" xr:uid="{E65AE5F4-B88D-4A3A-9832-E3F6F39C73E6}"/>
    <cellStyle name="Normal" xfId="0" builtinId="0"/>
    <cellStyle name="Normal 2" xfId="6" xr:uid="{00000000-0005-0000-0000-000004000000}"/>
    <cellStyle name="Normal 2 2" xfId="10" xr:uid="{03974D2D-1D2C-4C1A-BEDD-D2879CE8BA70}"/>
    <cellStyle name="Normal 3" xfId="11" xr:uid="{774E6606-FE6B-43B0-B95E-4AE13ABB10AB}"/>
    <cellStyle name="Normal 3 2" xfId="13" xr:uid="{1A25A4DF-3FA1-4D61-81DA-03C0EBDEE99A}"/>
    <cellStyle name="Normal_Analysis Toolpack" xfId="8" xr:uid="{00000000-0005-0000-0000-000005000000}"/>
    <cellStyle name="Normal_Analysis Toolpack_1" xfId="4" xr:uid="{00000000-0005-0000-0000-000006000000}"/>
    <cellStyle name="Normal_Top-Bottom" xfId="7" xr:uid="{00000000-0005-0000-0000-000007000000}"/>
    <cellStyle name="Percent" xfId="15" builtinId="5"/>
    <cellStyle name="Percent 2" xfId="9" xr:uid="{00000000-0005-0000-0000-000008000000}"/>
    <cellStyle name="Title" xfId="1" builtinId="15"/>
  </cellStyles>
  <dxfs count="14">
    <dxf>
      <font>
        <color rgb="FF0070C0"/>
      </font>
    </dxf>
    <dxf>
      <font>
        <color rgb="FF0070C0"/>
      </font>
    </dxf>
    <dxf>
      <font>
        <color rgb="FF9C0006"/>
      </font>
      <fill>
        <patternFill>
          <bgColor rgb="FFFFC7CE"/>
        </patternFill>
      </fill>
    </dxf>
    <dxf>
      <fill>
        <patternFill patternType="darkGray">
          <fgColor rgb="FF00B050"/>
          <bgColor auto="1"/>
        </patternFill>
      </fill>
    </dxf>
    <dxf>
      <font>
        <b/>
        <i val="0"/>
        <color rgb="FF50A000"/>
      </font>
    </dxf>
    <dxf>
      <fill>
        <patternFill>
          <bgColor rgb="FF64C832"/>
        </patternFill>
      </fill>
    </dxf>
    <dxf>
      <fill>
        <patternFill patternType="darkGray">
          <fgColor rgb="FF00B050"/>
          <bgColor auto="1"/>
        </patternFill>
      </fill>
    </dxf>
    <dxf>
      <font>
        <b/>
        <i val="0"/>
        <color rgb="FF50A000"/>
      </font>
    </dxf>
    <dxf>
      <fill>
        <patternFill>
          <bgColor rgb="FF64C832"/>
        </patternFill>
      </fill>
    </dxf>
    <dxf>
      <fill>
        <patternFill>
          <bgColor rgb="FF64C832"/>
        </patternFill>
      </fill>
    </dxf>
    <dxf>
      <fill>
        <patternFill>
          <bgColor rgb="FF64C83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70C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50A000"/>
      <color rgb="FF64C8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S-IMAC\Writing\Books\Excel%202016%20Formulas%20&amp;%20Functions\Examples\Ch13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B1">
            <v>42420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8"/>
  <sheetViews>
    <sheetView showGridLines="0" workbookViewId="0"/>
  </sheetViews>
  <sheetFormatPr defaultRowHeight="15.75" x14ac:dyDescent="0.25"/>
  <cols>
    <col min="1" max="1" width="11.28515625" style="3" bestFit="1" customWidth="1"/>
    <col min="2" max="2" width="16.28515625" style="2" bestFit="1" customWidth="1"/>
    <col min="3" max="3" width="11.42578125" style="3" bestFit="1" customWidth="1"/>
    <col min="4" max="4" width="4.85546875" style="3" customWidth="1"/>
    <col min="5" max="16384" width="9.140625" style="3"/>
  </cols>
  <sheetData>
    <row r="1" spans="1:3" x14ac:dyDescent="0.25">
      <c r="B1" s="1" t="s">
        <v>0</v>
      </c>
      <c r="C1" s="2"/>
    </row>
    <row r="2" spans="1:3" ht="16.5" thickBot="1" x14ac:dyDescent="0.3">
      <c r="A2" s="31" t="s">
        <v>75</v>
      </c>
      <c r="B2" s="32" t="s">
        <v>1</v>
      </c>
      <c r="C2" s="33" t="s">
        <v>2</v>
      </c>
    </row>
    <row r="3" spans="1:3" ht="16.5" thickTop="1" x14ac:dyDescent="0.25">
      <c r="A3" s="34" t="s">
        <v>76</v>
      </c>
      <c r="B3" s="35">
        <v>64947</v>
      </c>
      <c r="C3" s="36">
        <v>82</v>
      </c>
    </row>
    <row r="4" spans="1:3" x14ac:dyDescent="0.25">
      <c r="A4" s="46" t="s">
        <v>76</v>
      </c>
      <c r="B4" s="37">
        <v>69630</v>
      </c>
      <c r="C4" s="38">
        <v>66</v>
      </c>
    </row>
    <row r="5" spans="1:3" x14ac:dyDescent="0.25">
      <c r="A5" s="34" t="s">
        <v>76</v>
      </c>
      <c r="B5" s="39">
        <v>18324</v>
      </c>
      <c r="C5" s="40">
        <v>52</v>
      </c>
    </row>
    <row r="6" spans="1:3" x14ac:dyDescent="0.25">
      <c r="A6" s="46" t="s">
        <v>76</v>
      </c>
      <c r="B6" s="37">
        <v>89826</v>
      </c>
      <c r="C6" s="38">
        <v>94.483133532867214</v>
      </c>
    </row>
    <row r="7" spans="1:3" x14ac:dyDescent="0.25">
      <c r="A7" s="34" t="s">
        <v>76</v>
      </c>
      <c r="B7" s="39">
        <v>63600</v>
      </c>
      <c r="C7" s="40">
        <v>39.987126288906438</v>
      </c>
    </row>
    <row r="8" spans="1:3" x14ac:dyDescent="0.25">
      <c r="A8" s="46" t="s">
        <v>76</v>
      </c>
      <c r="B8" s="37">
        <v>25089</v>
      </c>
      <c r="C8" s="38">
        <v>62</v>
      </c>
    </row>
    <row r="9" spans="1:3" x14ac:dyDescent="0.25">
      <c r="A9" s="34" t="s">
        <v>76</v>
      </c>
      <c r="B9" s="39">
        <v>89923</v>
      </c>
      <c r="C9" s="40">
        <v>88</v>
      </c>
    </row>
    <row r="10" spans="1:3" x14ac:dyDescent="0.25">
      <c r="A10" s="46" t="s">
        <v>76</v>
      </c>
      <c r="B10" s="37">
        <v>13000</v>
      </c>
      <c r="C10" s="38">
        <v>75</v>
      </c>
    </row>
    <row r="11" spans="1:3" x14ac:dyDescent="0.25">
      <c r="A11" s="34" t="s">
        <v>76</v>
      </c>
      <c r="B11" s="39">
        <v>16895</v>
      </c>
      <c r="C11" s="40">
        <v>66.75543104611279</v>
      </c>
    </row>
    <row r="12" spans="1:3" x14ac:dyDescent="0.25">
      <c r="A12" s="46" t="s">
        <v>76</v>
      </c>
      <c r="B12" s="37">
        <v>24918</v>
      </c>
      <c r="C12" s="38">
        <v>62</v>
      </c>
    </row>
    <row r="13" spans="1:3" x14ac:dyDescent="0.25">
      <c r="A13" s="34" t="s">
        <v>76</v>
      </c>
      <c r="B13" s="39">
        <v>45107</v>
      </c>
      <c r="C13" s="40">
        <v>71</v>
      </c>
    </row>
    <row r="14" spans="1:3" x14ac:dyDescent="0.25">
      <c r="A14" s="46" t="s">
        <v>76</v>
      </c>
      <c r="B14" s="37">
        <v>64090</v>
      </c>
      <c r="C14" s="38">
        <v>53</v>
      </c>
    </row>
    <row r="15" spans="1:3" x14ac:dyDescent="0.25">
      <c r="A15" s="34" t="s">
        <v>76</v>
      </c>
      <c r="B15" s="39">
        <v>94395</v>
      </c>
      <c r="C15" s="40">
        <v>74</v>
      </c>
    </row>
    <row r="16" spans="1:3" x14ac:dyDescent="0.25">
      <c r="A16" s="46" t="s">
        <v>76</v>
      </c>
      <c r="B16" s="37">
        <v>58749</v>
      </c>
      <c r="C16" s="38">
        <v>65</v>
      </c>
    </row>
    <row r="17" spans="1:3" x14ac:dyDescent="0.25">
      <c r="A17" s="34" t="s">
        <v>76</v>
      </c>
      <c r="B17" s="39">
        <v>26916</v>
      </c>
      <c r="C17" s="40">
        <v>66</v>
      </c>
    </row>
    <row r="18" spans="1:3" x14ac:dyDescent="0.25">
      <c r="A18" s="46" t="s">
        <v>76</v>
      </c>
      <c r="B18" s="37">
        <v>59033</v>
      </c>
      <c r="C18" s="38">
        <v>67</v>
      </c>
    </row>
    <row r="19" spans="1:3" x14ac:dyDescent="0.25">
      <c r="A19" s="34" t="s">
        <v>76</v>
      </c>
      <c r="B19" s="39">
        <v>15450</v>
      </c>
      <c r="C19" s="40">
        <v>68</v>
      </c>
    </row>
    <row r="20" spans="1:3" x14ac:dyDescent="0.25">
      <c r="A20" s="46" t="s">
        <v>76</v>
      </c>
      <c r="B20" s="37">
        <v>56415</v>
      </c>
      <c r="C20" s="38">
        <v>69</v>
      </c>
    </row>
    <row r="21" spans="1:3" x14ac:dyDescent="0.25">
      <c r="A21" s="34" t="s">
        <v>76</v>
      </c>
      <c r="B21" s="39">
        <v>88069</v>
      </c>
      <c r="C21" s="40">
        <v>69</v>
      </c>
    </row>
    <row r="22" spans="1:3" x14ac:dyDescent="0.25">
      <c r="A22" s="46" t="s">
        <v>76</v>
      </c>
      <c r="B22" s="37">
        <v>75784</v>
      </c>
      <c r="C22" s="38">
        <v>68</v>
      </c>
    </row>
    <row r="23" spans="1:3" x14ac:dyDescent="0.25">
      <c r="A23" s="34" t="s">
        <v>76</v>
      </c>
      <c r="B23" s="39">
        <v>51262</v>
      </c>
      <c r="C23" s="40">
        <v>71</v>
      </c>
    </row>
    <row r="24" spans="1:3" x14ac:dyDescent="0.25">
      <c r="A24" s="46" t="s">
        <v>76</v>
      </c>
      <c r="B24" s="37">
        <v>96452</v>
      </c>
      <c r="C24" s="38">
        <v>72</v>
      </c>
    </row>
    <row r="25" spans="1:3" x14ac:dyDescent="0.25">
      <c r="A25" s="34" t="s">
        <v>76</v>
      </c>
      <c r="B25" s="39">
        <v>87415</v>
      </c>
      <c r="C25" s="40">
        <v>75</v>
      </c>
    </row>
    <row r="26" spans="1:3" x14ac:dyDescent="0.25">
      <c r="A26" s="46" t="s">
        <v>76</v>
      </c>
      <c r="B26" s="37">
        <v>56961</v>
      </c>
      <c r="C26" s="38">
        <v>58</v>
      </c>
    </row>
    <row r="27" spans="1:3" x14ac:dyDescent="0.25">
      <c r="A27" s="34" t="s">
        <v>76</v>
      </c>
      <c r="B27" s="39">
        <v>19102</v>
      </c>
      <c r="C27" s="40">
        <v>65</v>
      </c>
    </row>
    <row r="28" spans="1:3" x14ac:dyDescent="0.25">
      <c r="A28" s="46" t="s">
        <v>76</v>
      </c>
      <c r="B28" s="37">
        <v>51150</v>
      </c>
      <c r="C28" s="38">
        <v>74</v>
      </c>
    </row>
    <row r="29" spans="1:3" x14ac:dyDescent="0.25">
      <c r="A29" s="34" t="s">
        <v>76</v>
      </c>
      <c r="B29" s="39">
        <v>15441</v>
      </c>
      <c r="C29" s="40">
        <v>85</v>
      </c>
    </row>
    <row r="30" spans="1:3" x14ac:dyDescent="0.25">
      <c r="A30" s="46" t="s">
        <v>76</v>
      </c>
      <c r="B30" s="37">
        <v>88149</v>
      </c>
      <c r="C30" s="38">
        <v>74</v>
      </c>
    </row>
    <row r="31" spans="1:3" x14ac:dyDescent="0.25">
      <c r="A31" s="34" t="s">
        <v>76</v>
      </c>
      <c r="B31" s="39">
        <v>52673</v>
      </c>
      <c r="C31" s="40">
        <v>65</v>
      </c>
    </row>
    <row r="32" spans="1:3" x14ac:dyDescent="0.25">
      <c r="A32" s="46" t="s">
        <v>76</v>
      </c>
      <c r="B32" s="37">
        <v>93909</v>
      </c>
      <c r="C32" s="38">
        <v>63</v>
      </c>
    </row>
    <row r="33" spans="1:3" x14ac:dyDescent="0.25">
      <c r="A33" s="34" t="s">
        <v>76</v>
      </c>
      <c r="B33" s="39">
        <v>56707</v>
      </c>
      <c r="C33" s="40">
        <v>85</v>
      </c>
    </row>
    <row r="34" spans="1:3" x14ac:dyDescent="0.25">
      <c r="A34" s="46" t="s">
        <v>76</v>
      </c>
      <c r="B34" s="37">
        <v>86008</v>
      </c>
      <c r="C34" s="38">
        <v>78</v>
      </c>
    </row>
    <row r="35" spans="1:3" x14ac:dyDescent="0.25">
      <c r="A35" s="34" t="s">
        <v>76</v>
      </c>
      <c r="B35" s="39">
        <v>24418</v>
      </c>
      <c r="C35" s="40">
        <v>66</v>
      </c>
    </row>
    <row r="36" spans="1:3" x14ac:dyDescent="0.25">
      <c r="A36" s="46" t="s">
        <v>76</v>
      </c>
      <c r="B36" s="37">
        <v>68656</v>
      </c>
      <c r="C36" s="38">
        <v>65</v>
      </c>
    </row>
    <row r="37" spans="1:3" x14ac:dyDescent="0.25">
      <c r="A37" s="34" t="s">
        <v>76</v>
      </c>
      <c r="B37" s="39">
        <v>62757</v>
      </c>
      <c r="C37" s="40">
        <v>48</v>
      </c>
    </row>
    <row r="38" spans="1:3" x14ac:dyDescent="0.25">
      <c r="A38" s="46" t="s">
        <v>76</v>
      </c>
      <c r="B38" s="37">
        <v>74065</v>
      </c>
      <c r="C38" s="38">
        <v>58</v>
      </c>
    </row>
    <row r="39" spans="1:3" x14ac:dyDescent="0.25">
      <c r="A39" s="34" t="s">
        <v>76</v>
      </c>
      <c r="B39" s="39">
        <v>83214</v>
      </c>
      <c r="C39" s="40">
        <v>75</v>
      </c>
    </row>
    <row r="40" spans="1:3" x14ac:dyDescent="0.25">
      <c r="A40" s="46" t="s">
        <v>76</v>
      </c>
      <c r="B40" s="37">
        <v>57085</v>
      </c>
      <c r="C40" s="38">
        <v>78</v>
      </c>
    </row>
    <row r="41" spans="1:3" x14ac:dyDescent="0.25">
      <c r="A41" s="34" t="s">
        <v>76</v>
      </c>
      <c r="B41" s="39">
        <v>17440</v>
      </c>
      <c r="C41" s="40">
        <v>66</v>
      </c>
    </row>
    <row r="42" spans="1:3" x14ac:dyDescent="0.25">
      <c r="A42" s="46" t="s">
        <v>76</v>
      </c>
      <c r="B42" s="37">
        <v>85771</v>
      </c>
      <c r="C42" s="38">
        <v>66</v>
      </c>
    </row>
    <row r="43" spans="1:3" x14ac:dyDescent="0.25">
      <c r="A43" s="34" t="s">
        <v>76</v>
      </c>
      <c r="B43" s="39">
        <v>35667</v>
      </c>
      <c r="C43" s="40">
        <v>78</v>
      </c>
    </row>
    <row r="44" spans="1:3" x14ac:dyDescent="0.25">
      <c r="A44" s="46" t="s">
        <v>76</v>
      </c>
      <c r="B44" s="37">
        <v>34336</v>
      </c>
      <c r="C44" s="38">
        <v>85</v>
      </c>
    </row>
    <row r="45" spans="1:3" x14ac:dyDescent="0.25">
      <c r="A45" s="34" t="s">
        <v>76</v>
      </c>
      <c r="B45" s="39">
        <v>67171</v>
      </c>
      <c r="C45" s="40">
        <v>75</v>
      </c>
    </row>
    <row r="46" spans="1:3" x14ac:dyDescent="0.25">
      <c r="A46" s="46" t="s">
        <v>76</v>
      </c>
      <c r="B46" s="37">
        <v>48989</v>
      </c>
      <c r="C46" s="38">
        <v>74</v>
      </c>
    </row>
    <row r="47" spans="1:3" x14ac:dyDescent="0.25">
      <c r="A47" s="34" t="s">
        <v>76</v>
      </c>
      <c r="B47" s="39">
        <v>34426</v>
      </c>
      <c r="C47" s="40">
        <v>69</v>
      </c>
    </row>
    <row r="48" spans="1:3" x14ac:dyDescent="0.25">
      <c r="A48" s="47" t="s">
        <v>76</v>
      </c>
      <c r="B48" s="41">
        <v>69418</v>
      </c>
      <c r="C48" s="42">
        <v>71</v>
      </c>
    </row>
  </sheetData>
  <dataValidations count="1">
    <dataValidation type="whole" allowBlank="1" showInputMessage="1" showErrorMessage="1" errorTitle="Not valid" error="1 to 100" sqref="C3:C48" xr:uid="{9DBA319A-F17B-4BF1-BBD6-085D245901FB}">
      <formula1>1</formula1>
      <formula2>100</formula2>
    </dataValidation>
  </dataValidations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T66"/>
  <sheetViews>
    <sheetView showGridLines="0" workbookViewId="0"/>
  </sheetViews>
  <sheetFormatPr defaultRowHeight="18.75" x14ac:dyDescent="0.3"/>
  <cols>
    <col min="1" max="1" width="1.5703125" style="9" customWidth="1"/>
    <col min="2" max="2" width="13.42578125" style="9" customWidth="1"/>
    <col min="3" max="3" width="16.7109375" style="9" bestFit="1" customWidth="1"/>
    <col min="4" max="4" width="13.7109375" style="9" bestFit="1" customWidth="1"/>
    <col min="5" max="5" width="13.85546875" style="8" bestFit="1" customWidth="1"/>
    <col min="6" max="7" width="19.28515625" style="9" bestFit="1" customWidth="1"/>
    <col min="8" max="8" width="8.140625" style="9" customWidth="1"/>
    <col min="9" max="16384" width="9.140625" style="9"/>
  </cols>
  <sheetData>
    <row r="1" spans="2:20" ht="21" x14ac:dyDescent="0.35">
      <c r="B1" s="7" t="s">
        <v>55</v>
      </c>
      <c r="C1" s="8"/>
      <c r="D1" s="8"/>
      <c r="F1" s="8"/>
      <c r="G1" s="8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spans="2:20" s="12" customFormat="1" ht="19.5" thickBot="1" x14ac:dyDescent="0.35">
      <c r="B2" s="11" t="s">
        <v>50</v>
      </c>
      <c r="C2" s="11" t="s">
        <v>29</v>
      </c>
      <c r="D2" s="11" t="s">
        <v>51</v>
      </c>
      <c r="E2" s="11" t="s">
        <v>52</v>
      </c>
      <c r="F2" s="11" t="s">
        <v>53</v>
      </c>
      <c r="G2" s="11" t="s">
        <v>54</v>
      </c>
      <c r="H2" s="10"/>
      <c r="I2" s="13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2:20" ht="19.5" thickTop="1" x14ac:dyDescent="0.3">
      <c r="B3" s="14" t="s">
        <v>30</v>
      </c>
      <c r="C3" s="15" t="s">
        <v>56</v>
      </c>
      <c r="D3" s="16">
        <v>8</v>
      </c>
      <c r="E3" s="29">
        <v>969.1021912440192</v>
      </c>
      <c r="F3" s="26">
        <v>668.68051195837324</v>
      </c>
      <c r="G3" s="17">
        <f>F3 / E3</f>
        <v>0.69</v>
      </c>
      <c r="H3" s="10"/>
      <c r="I3" s="18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2:20" x14ac:dyDescent="0.3">
      <c r="B4" s="15" t="s">
        <v>31</v>
      </c>
      <c r="C4" s="15" t="s">
        <v>57</v>
      </c>
      <c r="D4" s="19">
        <v>4</v>
      </c>
      <c r="E4" s="29">
        <v>815.54901751223952</v>
      </c>
      <c r="F4" s="27">
        <v>244.66470525367185</v>
      </c>
      <c r="G4" s="20">
        <f t="shared" ref="G4:G22" si="0">F4 / E4</f>
        <v>0.3</v>
      </c>
      <c r="H4" s="10"/>
      <c r="I4" s="18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2:20" x14ac:dyDescent="0.3">
      <c r="B5" s="15" t="s">
        <v>32</v>
      </c>
      <c r="C5" s="15" t="s">
        <v>58</v>
      </c>
      <c r="D5" s="19">
        <v>14</v>
      </c>
      <c r="E5" s="29">
        <v>1625</v>
      </c>
      <c r="F5" s="27">
        <v>861.25</v>
      </c>
      <c r="G5" s="20">
        <f t="shared" si="0"/>
        <v>0.53</v>
      </c>
      <c r="H5" s="10"/>
      <c r="I5" s="18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2:20" x14ac:dyDescent="0.3">
      <c r="B6" s="15" t="s">
        <v>33</v>
      </c>
      <c r="C6" s="15" t="s">
        <v>59</v>
      </c>
      <c r="D6" s="19">
        <v>3</v>
      </c>
      <c r="E6" s="29">
        <v>1453.0447768047452</v>
      </c>
      <c r="F6" s="27">
        <v>668.40059733018279</v>
      </c>
      <c r="G6" s="20">
        <f t="shared" si="0"/>
        <v>0.46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2:20" x14ac:dyDescent="0.3">
      <c r="B7" s="15" t="s">
        <v>34</v>
      </c>
      <c r="C7" s="15" t="s">
        <v>60</v>
      </c>
      <c r="D7" s="19">
        <v>9</v>
      </c>
      <c r="E7" s="29">
        <v>767.00337356305681</v>
      </c>
      <c r="F7" s="27">
        <v>76.700337356305681</v>
      </c>
      <c r="G7" s="20">
        <f t="shared" si="0"/>
        <v>0.1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2:20" x14ac:dyDescent="0.3">
      <c r="B8" s="15" t="s">
        <v>35</v>
      </c>
      <c r="C8" s="15" t="s">
        <v>61</v>
      </c>
      <c r="D8" s="19">
        <v>10</v>
      </c>
      <c r="E8" s="29">
        <v>1023.6241248785518</v>
      </c>
      <c r="F8" s="27">
        <v>184.25234247813933</v>
      </c>
      <c r="G8" s="20">
        <f t="shared" si="0"/>
        <v>0.18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2:20" x14ac:dyDescent="0.3">
      <c r="B9" s="15" t="s">
        <v>36</v>
      </c>
      <c r="C9" s="15" t="s">
        <v>62</v>
      </c>
      <c r="D9" s="19">
        <v>15</v>
      </c>
      <c r="E9" s="29">
        <v>1256.0914253990632</v>
      </c>
      <c r="F9" s="27">
        <v>326.58377060375642</v>
      </c>
      <c r="G9" s="20">
        <f t="shared" si="0"/>
        <v>0.26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2:20" x14ac:dyDescent="0.3">
      <c r="B10" s="15" t="s">
        <v>37</v>
      </c>
      <c r="C10" s="15" t="s">
        <v>63</v>
      </c>
      <c r="D10" s="19">
        <v>8</v>
      </c>
      <c r="E10" s="29">
        <v>781.7185430903919</v>
      </c>
      <c r="F10" s="27">
        <v>492.4826821469469</v>
      </c>
      <c r="G10" s="20">
        <f t="shared" si="0"/>
        <v>0.63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2:20" x14ac:dyDescent="0.3">
      <c r="B11" s="15" t="s">
        <v>38</v>
      </c>
      <c r="C11" s="15" t="s">
        <v>64</v>
      </c>
      <c r="D11" s="19">
        <v>13</v>
      </c>
      <c r="E11" s="29">
        <v>999.24261828709859</v>
      </c>
      <c r="F11" s="27">
        <v>949.28048737274366</v>
      </c>
      <c r="G11" s="20">
        <f t="shared" si="0"/>
        <v>0.95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2:20" x14ac:dyDescent="0.3">
      <c r="B12" s="15" t="s">
        <v>39</v>
      </c>
      <c r="C12" s="15" t="s">
        <v>65</v>
      </c>
      <c r="D12" s="19">
        <v>9</v>
      </c>
      <c r="E12" s="29">
        <v>1172.4902176647447</v>
      </c>
      <c r="F12" s="27">
        <v>1102.14080460486</v>
      </c>
      <c r="G12" s="20">
        <f t="shared" si="0"/>
        <v>0.94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2:20" x14ac:dyDescent="0.3">
      <c r="B13" s="15" t="s">
        <v>40</v>
      </c>
      <c r="C13" s="15" t="s">
        <v>66</v>
      </c>
      <c r="D13" s="19">
        <v>0</v>
      </c>
      <c r="E13" s="29">
        <v>936.47134033381008</v>
      </c>
      <c r="F13" s="27">
        <v>683.62407844368136</v>
      </c>
      <c r="G13" s="20">
        <f t="shared" si="0"/>
        <v>0.73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2:20" x14ac:dyDescent="0.3">
      <c r="B14" s="15" t="s">
        <v>41</v>
      </c>
      <c r="C14" s="15" t="s">
        <v>67</v>
      </c>
      <c r="D14" s="19">
        <v>7</v>
      </c>
      <c r="E14" s="29">
        <v>1109.1011654352769</v>
      </c>
      <c r="F14" s="27">
        <v>1075.8281304722186</v>
      </c>
      <c r="G14" s="20">
        <f t="shared" si="0"/>
        <v>0.97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2:20" x14ac:dyDescent="0.3">
      <c r="B15" s="15" t="s">
        <v>42</v>
      </c>
      <c r="C15" s="15" t="s">
        <v>68</v>
      </c>
      <c r="D15" s="19">
        <v>8</v>
      </c>
      <c r="E15" s="29">
        <v>1021.9761204789393</v>
      </c>
      <c r="F15" s="27">
        <v>919.77850843104534</v>
      </c>
      <c r="G15" s="20">
        <f t="shared" si="0"/>
        <v>0.9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2:20" x14ac:dyDescent="0.3">
      <c r="B16" s="15" t="s">
        <v>43</v>
      </c>
      <c r="C16" s="15" t="s">
        <v>69</v>
      </c>
      <c r="D16" s="19">
        <v>6</v>
      </c>
      <c r="E16" s="29">
        <v>812.3175828368403</v>
      </c>
      <c r="F16" s="27">
        <v>454.89784638863063</v>
      </c>
      <c r="G16" s="20">
        <f t="shared" si="0"/>
        <v>0.56000000000000005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2:20" x14ac:dyDescent="0.3">
      <c r="B17" s="15" t="s">
        <v>44</v>
      </c>
      <c r="C17" s="15" t="s">
        <v>70</v>
      </c>
      <c r="D17" s="19">
        <v>11</v>
      </c>
      <c r="E17" s="29">
        <v>977.70055415458046</v>
      </c>
      <c r="F17" s="27">
        <v>488.85027707729023</v>
      </c>
      <c r="G17" s="20">
        <f t="shared" si="0"/>
        <v>0.5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</row>
    <row r="18" spans="2:20" x14ac:dyDescent="0.3">
      <c r="B18" s="15" t="s">
        <v>45</v>
      </c>
      <c r="C18" s="15" t="s">
        <v>71</v>
      </c>
      <c r="D18" s="19">
        <v>5</v>
      </c>
      <c r="E18" s="29">
        <v>1182.7720552682877</v>
      </c>
      <c r="F18" s="27">
        <v>307.52073436975479</v>
      </c>
      <c r="G18" s="20">
        <f t="shared" si="0"/>
        <v>0.26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2:20" x14ac:dyDescent="0.3">
      <c r="B19" s="15" t="s">
        <v>46</v>
      </c>
      <c r="C19" s="15" t="s">
        <v>72</v>
      </c>
      <c r="D19" s="19">
        <v>7</v>
      </c>
      <c r="E19" s="29">
        <v>961.2573446938768</v>
      </c>
      <c r="F19" s="27">
        <v>538.30411302857101</v>
      </c>
      <c r="G19" s="20">
        <f t="shared" si="0"/>
        <v>0.56000000000000005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2:20" x14ac:dyDescent="0.3">
      <c r="B20" s="15" t="s">
        <v>47</v>
      </c>
      <c r="C20" s="15" t="s">
        <v>73</v>
      </c>
      <c r="D20" s="19">
        <v>12</v>
      </c>
      <c r="E20" s="29">
        <v>689.91232890402898</v>
      </c>
      <c r="F20" s="27">
        <v>13.79824657808058</v>
      </c>
      <c r="G20" s="20">
        <f t="shared" si="0"/>
        <v>0.02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2:20" x14ac:dyDescent="0.3">
      <c r="B21" s="15" t="s">
        <v>48</v>
      </c>
      <c r="C21" s="15" t="s">
        <v>74</v>
      </c>
      <c r="D21" s="19">
        <v>10</v>
      </c>
      <c r="E21" s="29">
        <v>1104.9345428327797</v>
      </c>
      <c r="F21" s="27">
        <v>1093.8851974044519</v>
      </c>
      <c r="G21" s="20">
        <f t="shared" si="0"/>
        <v>0.99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 spans="2:20" x14ac:dyDescent="0.3">
      <c r="B22" s="21" t="s">
        <v>49</v>
      </c>
      <c r="C22" s="21" t="s">
        <v>62</v>
      </c>
      <c r="D22" s="22">
        <v>19</v>
      </c>
      <c r="E22" s="30">
        <v>1308.9226083829999</v>
      </c>
      <c r="F22" s="28">
        <v>1295.8333822991699</v>
      </c>
      <c r="G22" s="23">
        <f t="shared" si="0"/>
        <v>0.99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2:20" x14ac:dyDescent="0.3"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</row>
    <row r="24" spans="2:20" x14ac:dyDescent="0.3">
      <c r="F24" s="24"/>
      <c r="G24" s="24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</row>
    <row r="25" spans="2:20" x14ac:dyDescent="0.3">
      <c r="F25" s="24"/>
      <c r="G25" s="24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</row>
    <row r="26" spans="2:20" x14ac:dyDescent="0.3">
      <c r="F26" s="25"/>
      <c r="G26" s="25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</row>
    <row r="27" spans="2:20" x14ac:dyDescent="0.3"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</row>
    <row r="28" spans="2:20" x14ac:dyDescent="0.3"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</row>
    <row r="29" spans="2:20" x14ac:dyDescent="0.3"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</row>
    <row r="30" spans="2:20" x14ac:dyDescent="0.3"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2:20" x14ac:dyDescent="0.3"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2:20" x14ac:dyDescent="0.3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0:20" x14ac:dyDescent="0.3"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</row>
    <row r="34" spans="10:20" x14ac:dyDescent="0.3"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</row>
    <row r="35" spans="10:20" x14ac:dyDescent="0.3"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</row>
    <row r="36" spans="10:20" x14ac:dyDescent="0.3"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</row>
    <row r="37" spans="10:20" x14ac:dyDescent="0.3"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</row>
    <row r="38" spans="10:20" x14ac:dyDescent="0.3"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</row>
    <row r="39" spans="10:20" x14ac:dyDescent="0.3"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</row>
    <row r="40" spans="10:20" x14ac:dyDescent="0.3"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</row>
    <row r="41" spans="10:20" x14ac:dyDescent="0.3"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</row>
    <row r="42" spans="10:20" x14ac:dyDescent="0.3"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</row>
    <row r="43" spans="10:20" x14ac:dyDescent="0.3"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</row>
    <row r="44" spans="10:20" x14ac:dyDescent="0.3"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</row>
    <row r="45" spans="10:20" x14ac:dyDescent="0.3"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</row>
    <row r="46" spans="10:20" x14ac:dyDescent="0.3"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</row>
    <row r="47" spans="10:20" x14ac:dyDescent="0.3"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</row>
    <row r="48" spans="10:20" x14ac:dyDescent="0.3"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</row>
    <row r="49" spans="10:20" x14ac:dyDescent="0.3"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</row>
    <row r="50" spans="10:20" x14ac:dyDescent="0.3"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</row>
    <row r="51" spans="10:20" x14ac:dyDescent="0.3"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</row>
    <row r="52" spans="10:20" x14ac:dyDescent="0.3"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</row>
    <row r="53" spans="10:20" x14ac:dyDescent="0.3"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</row>
    <row r="54" spans="10:20" x14ac:dyDescent="0.3"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</row>
    <row r="55" spans="10:20" x14ac:dyDescent="0.3"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</row>
    <row r="56" spans="10:20" x14ac:dyDescent="0.3"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</row>
    <row r="57" spans="10:20" x14ac:dyDescent="0.3"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</row>
    <row r="58" spans="10:20" x14ac:dyDescent="0.3"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</row>
    <row r="59" spans="10:20" x14ac:dyDescent="0.3"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</row>
    <row r="60" spans="10:20" x14ac:dyDescent="0.3"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</row>
    <row r="61" spans="10:20" x14ac:dyDescent="0.3"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</row>
    <row r="62" spans="10:20" x14ac:dyDescent="0.3"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0:20" x14ac:dyDescent="0.3"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0:20" x14ac:dyDescent="0.3"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0:20" x14ac:dyDescent="0.3"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</row>
    <row r="66" spans="10:20" x14ac:dyDescent="0.3"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ECB50-3096-4129-84D6-CCF05BB9835F}">
  <dimension ref="B1:I8"/>
  <sheetViews>
    <sheetView showGridLines="0" workbookViewId="0"/>
  </sheetViews>
  <sheetFormatPr defaultRowHeight="18.75" x14ac:dyDescent="0.3"/>
  <cols>
    <col min="1" max="1" width="1.5703125" style="9" customWidth="1"/>
    <col min="2" max="2" width="28.42578125" style="9" bestFit="1" customWidth="1"/>
    <col min="3" max="3" width="16.7109375" style="48" bestFit="1" customWidth="1"/>
    <col min="4" max="4" width="13.7109375" style="48" bestFit="1" customWidth="1"/>
    <col min="5" max="5" width="13.85546875" style="48" bestFit="1" customWidth="1"/>
    <col min="6" max="7" width="19.28515625" style="48" bestFit="1" customWidth="1"/>
    <col min="8" max="8" width="8.140625" style="48" customWidth="1"/>
    <col min="9" max="9" width="9.140625" style="48"/>
    <col min="10" max="16384" width="9.140625" style="9"/>
  </cols>
  <sheetData>
    <row r="1" spans="2:9" ht="21" x14ac:dyDescent="0.35">
      <c r="B1" s="7" t="s">
        <v>55</v>
      </c>
      <c r="H1" s="49"/>
      <c r="I1" s="49"/>
    </row>
    <row r="2" spans="2:9" ht="21" x14ac:dyDescent="0.35">
      <c r="B2" s="7"/>
      <c r="H2" s="49"/>
      <c r="I2" s="49"/>
    </row>
    <row r="3" spans="2:9" x14ac:dyDescent="0.3">
      <c r="B3" s="50" t="s">
        <v>50</v>
      </c>
      <c r="C3" s="58" t="s">
        <v>77</v>
      </c>
      <c r="D3" s="59" t="s">
        <v>78</v>
      </c>
      <c r="E3" s="58" t="s">
        <v>79</v>
      </c>
      <c r="F3" s="59" t="s">
        <v>80</v>
      </c>
      <c r="G3" s="58" t="s">
        <v>81</v>
      </c>
      <c r="H3" s="59" t="s">
        <v>82</v>
      </c>
      <c r="I3" s="58" t="s">
        <v>83</v>
      </c>
    </row>
    <row r="4" spans="2:9" x14ac:dyDescent="0.3">
      <c r="B4" s="50" t="s">
        <v>29</v>
      </c>
      <c r="C4" s="51" t="s">
        <v>56</v>
      </c>
      <c r="D4" s="52" t="s">
        <v>57</v>
      </c>
      <c r="E4" s="51" t="s">
        <v>58</v>
      </c>
      <c r="F4" s="52" t="s">
        <v>59</v>
      </c>
      <c r="G4" s="51" t="s">
        <v>60</v>
      </c>
      <c r="H4" s="52" t="s">
        <v>61</v>
      </c>
      <c r="I4" s="51" t="s">
        <v>62</v>
      </c>
    </row>
    <row r="5" spans="2:9" x14ac:dyDescent="0.3">
      <c r="B5" s="50" t="s">
        <v>51</v>
      </c>
      <c r="C5" s="51">
        <v>8</v>
      </c>
      <c r="D5" s="52">
        <v>4</v>
      </c>
      <c r="E5" s="51">
        <v>14</v>
      </c>
      <c r="F5" s="52">
        <v>3</v>
      </c>
      <c r="G5" s="51">
        <v>9</v>
      </c>
      <c r="H5" s="52">
        <v>10</v>
      </c>
      <c r="I5" s="51">
        <v>15</v>
      </c>
    </row>
    <row r="6" spans="2:9" x14ac:dyDescent="0.3">
      <c r="B6" s="50" t="s">
        <v>52</v>
      </c>
      <c r="C6" s="53">
        <v>969.1021912440192</v>
      </c>
      <c r="D6" s="54">
        <v>815.54901751223952</v>
      </c>
      <c r="E6" s="53">
        <v>1625</v>
      </c>
      <c r="F6" s="54">
        <v>1453.0447768047452</v>
      </c>
      <c r="G6" s="53">
        <v>767.00337356305681</v>
      </c>
      <c r="H6" s="54">
        <v>1023.6241248785518</v>
      </c>
      <c r="I6" s="53">
        <v>1256.0914253990632</v>
      </c>
    </row>
    <row r="7" spans="2:9" x14ac:dyDescent="0.3">
      <c r="B7" s="50" t="s">
        <v>53</v>
      </c>
      <c r="C7" s="53">
        <v>668.68051195837324</v>
      </c>
      <c r="D7" s="54">
        <v>244.66470525367185</v>
      </c>
      <c r="E7" s="53">
        <v>861.25</v>
      </c>
      <c r="F7" s="54">
        <v>668.40059733018279</v>
      </c>
      <c r="G7" s="53">
        <v>76.700337356305681</v>
      </c>
      <c r="H7" s="54">
        <v>184.25234247813933</v>
      </c>
      <c r="I7" s="53">
        <v>326.58377060375642</v>
      </c>
    </row>
    <row r="8" spans="2:9" x14ac:dyDescent="0.3">
      <c r="B8" s="55" t="s">
        <v>54</v>
      </c>
      <c r="C8" s="56">
        <f t="shared" ref="C8:I8" si="0">C7 / C6</f>
        <v>0.69</v>
      </c>
      <c r="D8" s="57">
        <f t="shared" si="0"/>
        <v>0.3</v>
      </c>
      <c r="E8" s="56">
        <f t="shared" si="0"/>
        <v>0.53</v>
      </c>
      <c r="F8" s="57">
        <f t="shared" si="0"/>
        <v>0.46</v>
      </c>
      <c r="G8" s="56">
        <f t="shared" si="0"/>
        <v>0.1</v>
      </c>
      <c r="H8" s="57">
        <f t="shared" si="0"/>
        <v>0.18</v>
      </c>
      <c r="I8" s="56">
        <f t="shared" si="0"/>
        <v>0.26</v>
      </c>
    </row>
  </sheetData>
  <conditionalFormatting sqref="C5:I5">
    <cfRule type="top10" dxfId="13" priority="4" percent="1" rank="10"/>
  </conditionalFormatting>
  <conditionalFormatting sqref="C7:I7">
    <cfRule type="iconSet" priority="3">
      <iconSet>
        <cfvo type="percent" val="0"/>
        <cfvo type="percent" val="33"/>
        <cfvo type="percent" val="67"/>
      </iconSet>
    </cfRule>
  </conditionalFormatting>
  <conditionalFormatting sqref="C6:I6">
    <cfRule type="iconSet" priority="2">
      <iconSet>
        <cfvo type="percent" val="0"/>
        <cfvo type="percent" val="33"/>
        <cfvo type="percent" val="67"/>
      </iconSet>
    </cfRule>
  </conditionalFormatting>
  <conditionalFormatting sqref="C8:I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8"/>
  <sheetViews>
    <sheetView workbookViewId="0"/>
  </sheetViews>
  <sheetFormatPr defaultColWidth="10.140625" defaultRowHeight="15.75" customHeight="1" x14ac:dyDescent="0.25"/>
  <cols>
    <col min="1" max="1" width="38.42578125" style="5" bestFit="1" customWidth="1"/>
    <col min="2" max="2" width="7.5703125" style="45" bestFit="1" customWidth="1"/>
    <col min="3" max="16384" width="10.140625" style="5"/>
  </cols>
  <sheetData>
    <row r="1" spans="1:2" ht="21.75" customHeight="1" thickBot="1" x14ac:dyDescent="0.35">
      <c r="A1" s="4" t="s">
        <v>3</v>
      </c>
      <c r="B1" s="43" t="s">
        <v>4</v>
      </c>
    </row>
    <row r="2" spans="1:2" ht="15.75" customHeight="1" thickTop="1" x14ac:dyDescent="0.25">
      <c r="A2" s="6" t="s">
        <v>5</v>
      </c>
      <c r="B2" s="44">
        <v>20</v>
      </c>
    </row>
    <row r="3" spans="1:2" ht="15.75" customHeight="1" x14ac:dyDescent="0.25">
      <c r="A3" s="6" t="s">
        <v>6</v>
      </c>
      <c r="B3" s="44">
        <v>487</v>
      </c>
    </row>
    <row r="4" spans="1:2" ht="15.75" customHeight="1" x14ac:dyDescent="0.25">
      <c r="A4" s="6" t="s">
        <v>7</v>
      </c>
      <c r="B4" s="44">
        <v>100</v>
      </c>
    </row>
    <row r="5" spans="1:2" ht="15.75" customHeight="1" x14ac:dyDescent="0.25">
      <c r="A5" s="6" t="s">
        <v>8</v>
      </c>
      <c r="B5" s="44">
        <v>40</v>
      </c>
    </row>
    <row r="6" spans="1:2" ht="15.75" customHeight="1" x14ac:dyDescent="0.25">
      <c r="A6" s="6" t="s">
        <v>9</v>
      </c>
      <c r="B6" s="44">
        <v>40</v>
      </c>
    </row>
    <row r="7" spans="1:2" ht="15.75" customHeight="1" x14ac:dyDescent="0.25">
      <c r="A7" s="6" t="s">
        <v>10</v>
      </c>
      <c r="B7" s="44">
        <v>200</v>
      </c>
    </row>
    <row r="8" spans="1:2" ht="15.75" customHeight="1" x14ac:dyDescent="0.25">
      <c r="A8" s="6" t="s">
        <v>11</v>
      </c>
      <c r="B8" s="44">
        <v>85</v>
      </c>
    </row>
    <row r="9" spans="1:2" ht="15.75" customHeight="1" x14ac:dyDescent="0.25">
      <c r="A9" s="6" t="s">
        <v>12</v>
      </c>
      <c r="B9" s="44">
        <v>290</v>
      </c>
    </row>
    <row r="10" spans="1:2" ht="15.75" customHeight="1" x14ac:dyDescent="0.25">
      <c r="A10" s="6" t="s">
        <v>13</v>
      </c>
      <c r="B10" s="44">
        <v>650</v>
      </c>
    </row>
    <row r="11" spans="1:2" ht="15.75" customHeight="1" x14ac:dyDescent="0.25">
      <c r="A11" s="6" t="s">
        <v>14</v>
      </c>
      <c r="B11" s="44">
        <v>120</v>
      </c>
    </row>
    <row r="12" spans="1:2" ht="15.75" customHeight="1" x14ac:dyDescent="0.25">
      <c r="A12" s="6" t="s">
        <v>15</v>
      </c>
      <c r="B12" s="44">
        <v>65</v>
      </c>
    </row>
    <row r="13" spans="1:2" ht="15.75" customHeight="1" x14ac:dyDescent="0.25">
      <c r="A13" s="6" t="s">
        <v>16</v>
      </c>
      <c r="B13" s="44">
        <v>40</v>
      </c>
    </row>
    <row r="14" spans="1:2" ht="15.75" customHeight="1" x14ac:dyDescent="0.25">
      <c r="A14" s="6" t="s">
        <v>17</v>
      </c>
      <c r="B14" s="44">
        <v>40</v>
      </c>
    </row>
    <row r="15" spans="1:2" ht="15.75" customHeight="1" x14ac:dyDescent="0.25">
      <c r="A15" s="6" t="s">
        <v>18</v>
      </c>
      <c r="B15" s="44">
        <v>75</v>
      </c>
    </row>
    <row r="16" spans="1:2" ht="15.75" customHeight="1" x14ac:dyDescent="0.25">
      <c r="A16" s="6" t="s">
        <v>19</v>
      </c>
      <c r="B16" s="44">
        <v>40</v>
      </c>
    </row>
    <row r="17" spans="1:2" ht="15.75" customHeight="1" x14ac:dyDescent="0.25">
      <c r="A17" s="6" t="s">
        <v>20</v>
      </c>
      <c r="B17" s="44">
        <v>10</v>
      </c>
    </row>
    <row r="18" spans="1:2" ht="15.75" customHeight="1" x14ac:dyDescent="0.25">
      <c r="A18" s="6" t="s">
        <v>21</v>
      </c>
      <c r="B18" s="44">
        <v>275</v>
      </c>
    </row>
    <row r="19" spans="1:2" ht="15.75" customHeight="1" x14ac:dyDescent="0.25">
      <c r="A19" s="6" t="s">
        <v>21</v>
      </c>
      <c r="B19" s="44">
        <v>275</v>
      </c>
    </row>
    <row r="20" spans="1:2" ht="15.75" customHeight="1" x14ac:dyDescent="0.25">
      <c r="A20" s="6" t="s">
        <v>22</v>
      </c>
      <c r="B20" s="44">
        <v>40</v>
      </c>
    </row>
    <row r="21" spans="1:2" ht="15.75" customHeight="1" x14ac:dyDescent="0.25">
      <c r="A21" s="6" t="s">
        <v>23</v>
      </c>
      <c r="B21" s="44">
        <v>40</v>
      </c>
    </row>
    <row r="22" spans="1:2" ht="15.75" customHeight="1" x14ac:dyDescent="0.25">
      <c r="A22" s="6" t="s">
        <v>24</v>
      </c>
      <c r="B22" s="44">
        <v>90</v>
      </c>
    </row>
    <row r="23" spans="1:2" ht="15.75" customHeight="1" x14ac:dyDescent="0.25">
      <c r="A23" s="6" t="s">
        <v>15</v>
      </c>
      <c r="B23" s="44">
        <v>65</v>
      </c>
    </row>
    <row r="24" spans="1:2" ht="15.75" customHeight="1" x14ac:dyDescent="0.25">
      <c r="A24" s="6" t="s">
        <v>25</v>
      </c>
      <c r="B24" s="44">
        <v>25</v>
      </c>
    </row>
    <row r="25" spans="1:2" ht="15.75" customHeight="1" x14ac:dyDescent="0.25">
      <c r="A25" s="6" t="s">
        <v>26</v>
      </c>
      <c r="B25" s="44">
        <v>100</v>
      </c>
    </row>
    <row r="26" spans="1:2" ht="15.75" customHeight="1" x14ac:dyDescent="0.25">
      <c r="A26" s="6" t="s">
        <v>6</v>
      </c>
      <c r="B26" s="44">
        <v>487</v>
      </c>
    </row>
    <row r="27" spans="1:2" ht="15.75" customHeight="1" x14ac:dyDescent="0.25">
      <c r="A27" s="6" t="s">
        <v>27</v>
      </c>
      <c r="B27" s="44">
        <v>20</v>
      </c>
    </row>
    <row r="28" spans="1:2" ht="15.75" customHeight="1" x14ac:dyDescent="0.25">
      <c r="A28" s="6" t="s">
        <v>28</v>
      </c>
      <c r="B28" s="44">
        <v>50</v>
      </c>
    </row>
  </sheetData>
  <conditionalFormatting sqref="B2:B28">
    <cfRule type="top10" dxfId="12" priority="1" percent="1" rank="10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404E7-2076-46C7-A028-A96FAA1A1816}">
  <dimension ref="A1:C48"/>
  <sheetViews>
    <sheetView showGridLines="0" workbookViewId="0">
      <selection activeCell="K17" sqref="K17"/>
    </sheetView>
  </sheetViews>
  <sheetFormatPr defaultRowHeight="15.75" x14ac:dyDescent="0.25"/>
  <cols>
    <col min="1" max="1" width="11.28515625" style="3" bestFit="1" customWidth="1"/>
    <col min="2" max="2" width="16.28515625" style="2" bestFit="1" customWidth="1"/>
    <col min="3" max="3" width="11.42578125" style="3" bestFit="1" customWidth="1"/>
    <col min="4" max="4" width="4.85546875" style="3" customWidth="1"/>
    <col min="5" max="16384" width="9.140625" style="3"/>
  </cols>
  <sheetData>
    <row r="1" spans="1:3" x14ac:dyDescent="0.25">
      <c r="B1" s="1" t="s">
        <v>0</v>
      </c>
      <c r="C1" s="2"/>
    </row>
    <row r="2" spans="1:3" ht="16.5" thickBot="1" x14ac:dyDescent="0.3">
      <c r="A2" s="31" t="s">
        <v>75</v>
      </c>
      <c r="B2" s="32" t="s">
        <v>1</v>
      </c>
      <c r="C2" s="33" t="s">
        <v>2</v>
      </c>
    </row>
    <row r="3" spans="1:3" ht="16.5" thickTop="1" x14ac:dyDescent="0.25">
      <c r="A3" s="34" t="s">
        <v>76</v>
      </c>
      <c r="B3" s="35">
        <v>64947</v>
      </c>
      <c r="C3" s="36">
        <v>82</v>
      </c>
    </row>
    <row r="4" spans="1:3" x14ac:dyDescent="0.25">
      <c r="A4" s="46" t="s">
        <v>76</v>
      </c>
      <c r="B4" s="37">
        <v>69630</v>
      </c>
      <c r="C4" s="38">
        <v>66</v>
      </c>
    </row>
    <row r="5" spans="1:3" x14ac:dyDescent="0.25">
      <c r="A5" s="34" t="s">
        <v>76</v>
      </c>
      <c r="B5" s="39">
        <v>18324</v>
      </c>
      <c r="C5" s="40">
        <v>52</v>
      </c>
    </row>
    <row r="6" spans="1:3" x14ac:dyDescent="0.25">
      <c r="A6" s="46" t="s">
        <v>76</v>
      </c>
      <c r="B6" s="37">
        <v>89826</v>
      </c>
      <c r="C6" s="38">
        <v>94.483133532867214</v>
      </c>
    </row>
    <row r="7" spans="1:3" x14ac:dyDescent="0.25">
      <c r="A7" s="34" t="s">
        <v>76</v>
      </c>
      <c r="B7" s="39">
        <v>63600</v>
      </c>
      <c r="C7" s="40">
        <v>39.987126288906438</v>
      </c>
    </row>
    <row r="8" spans="1:3" x14ac:dyDescent="0.25">
      <c r="A8" s="46" t="s">
        <v>76</v>
      </c>
      <c r="B8" s="37">
        <v>25089</v>
      </c>
      <c r="C8" s="38">
        <v>62</v>
      </c>
    </row>
    <row r="9" spans="1:3" x14ac:dyDescent="0.25">
      <c r="A9" s="34" t="s">
        <v>76</v>
      </c>
      <c r="B9" s="39">
        <v>89923</v>
      </c>
      <c r="C9" s="40">
        <v>88</v>
      </c>
    </row>
    <row r="10" spans="1:3" x14ac:dyDescent="0.25">
      <c r="A10" s="46" t="s">
        <v>76</v>
      </c>
      <c r="B10" s="37">
        <v>13000</v>
      </c>
      <c r="C10" s="38">
        <v>75</v>
      </c>
    </row>
    <row r="11" spans="1:3" x14ac:dyDescent="0.25">
      <c r="A11" s="34" t="s">
        <v>76</v>
      </c>
      <c r="B11" s="39">
        <v>16895</v>
      </c>
      <c r="C11" s="40">
        <v>66.75543104611279</v>
      </c>
    </row>
    <row r="12" spans="1:3" x14ac:dyDescent="0.25">
      <c r="A12" s="46" t="s">
        <v>76</v>
      </c>
      <c r="B12" s="37">
        <v>24918</v>
      </c>
      <c r="C12" s="38">
        <v>62</v>
      </c>
    </row>
    <row r="13" spans="1:3" x14ac:dyDescent="0.25">
      <c r="A13" s="34" t="s">
        <v>76</v>
      </c>
      <c r="B13" s="39">
        <v>45107</v>
      </c>
      <c r="C13" s="40">
        <v>71</v>
      </c>
    </row>
    <row r="14" spans="1:3" x14ac:dyDescent="0.25">
      <c r="A14" s="46" t="s">
        <v>76</v>
      </c>
      <c r="B14" s="37">
        <v>64090</v>
      </c>
      <c r="C14" s="38">
        <v>53</v>
      </c>
    </row>
    <row r="15" spans="1:3" x14ac:dyDescent="0.25">
      <c r="A15" s="34" t="s">
        <v>76</v>
      </c>
      <c r="B15" s="39">
        <v>94395</v>
      </c>
      <c r="C15" s="40">
        <v>74</v>
      </c>
    </row>
    <row r="16" spans="1:3" x14ac:dyDescent="0.25">
      <c r="A16" s="46" t="s">
        <v>76</v>
      </c>
      <c r="B16" s="37">
        <v>58749</v>
      </c>
      <c r="C16" s="38">
        <v>65</v>
      </c>
    </row>
    <row r="17" spans="1:3" x14ac:dyDescent="0.25">
      <c r="A17" s="34" t="s">
        <v>76</v>
      </c>
      <c r="B17" s="39">
        <v>26916</v>
      </c>
      <c r="C17" s="40">
        <v>66</v>
      </c>
    </row>
    <row r="18" spans="1:3" x14ac:dyDescent="0.25">
      <c r="A18" s="46" t="s">
        <v>76</v>
      </c>
      <c r="B18" s="37">
        <v>59033</v>
      </c>
      <c r="C18" s="38">
        <v>67</v>
      </c>
    </row>
    <row r="19" spans="1:3" x14ac:dyDescent="0.25">
      <c r="A19" s="34" t="s">
        <v>76</v>
      </c>
      <c r="B19" s="39">
        <v>15450</v>
      </c>
      <c r="C19" s="40">
        <v>68</v>
      </c>
    </row>
    <row r="20" spans="1:3" x14ac:dyDescent="0.25">
      <c r="A20" s="46" t="s">
        <v>76</v>
      </c>
      <c r="B20" s="37">
        <v>56415</v>
      </c>
      <c r="C20" s="38">
        <v>69</v>
      </c>
    </row>
    <row r="21" spans="1:3" x14ac:dyDescent="0.25">
      <c r="A21" s="34" t="s">
        <v>76</v>
      </c>
      <c r="B21" s="39">
        <v>88069</v>
      </c>
      <c r="C21" s="40">
        <v>69</v>
      </c>
    </row>
    <row r="22" spans="1:3" x14ac:dyDescent="0.25">
      <c r="A22" s="46" t="s">
        <v>76</v>
      </c>
      <c r="B22" s="37">
        <v>75784</v>
      </c>
      <c r="C22" s="38">
        <v>68</v>
      </c>
    </row>
    <row r="23" spans="1:3" x14ac:dyDescent="0.25">
      <c r="A23" s="34" t="s">
        <v>76</v>
      </c>
      <c r="B23" s="39">
        <v>51262</v>
      </c>
      <c r="C23" s="40">
        <v>71</v>
      </c>
    </row>
    <row r="24" spans="1:3" x14ac:dyDescent="0.25">
      <c r="A24" s="46" t="s">
        <v>76</v>
      </c>
      <c r="B24" s="37">
        <v>96452</v>
      </c>
      <c r="C24" s="38">
        <v>72</v>
      </c>
    </row>
    <row r="25" spans="1:3" x14ac:dyDescent="0.25">
      <c r="A25" s="34" t="s">
        <v>76</v>
      </c>
      <c r="B25" s="39">
        <v>87415</v>
      </c>
      <c r="C25" s="40">
        <v>75</v>
      </c>
    </row>
    <row r="26" spans="1:3" x14ac:dyDescent="0.25">
      <c r="A26" s="46" t="s">
        <v>76</v>
      </c>
      <c r="B26" s="37">
        <v>56961</v>
      </c>
      <c r="C26" s="38">
        <v>58</v>
      </c>
    </row>
    <row r="27" spans="1:3" x14ac:dyDescent="0.25">
      <c r="A27" s="34" t="s">
        <v>76</v>
      </c>
      <c r="B27" s="39">
        <v>19102</v>
      </c>
      <c r="C27" s="40">
        <v>65</v>
      </c>
    </row>
    <row r="28" spans="1:3" x14ac:dyDescent="0.25">
      <c r="A28" s="46" t="s">
        <v>76</v>
      </c>
      <c r="B28" s="37">
        <v>51150</v>
      </c>
      <c r="C28" s="38">
        <v>74</v>
      </c>
    </row>
    <row r="29" spans="1:3" x14ac:dyDescent="0.25">
      <c r="A29" s="34" t="s">
        <v>76</v>
      </c>
      <c r="B29" s="39">
        <v>15441</v>
      </c>
      <c r="C29" s="40">
        <v>85</v>
      </c>
    </row>
    <row r="30" spans="1:3" x14ac:dyDescent="0.25">
      <c r="A30" s="46" t="s">
        <v>76</v>
      </c>
      <c r="B30" s="37">
        <v>88149</v>
      </c>
      <c r="C30" s="38">
        <v>74</v>
      </c>
    </row>
    <row r="31" spans="1:3" x14ac:dyDescent="0.25">
      <c r="A31" s="34" t="s">
        <v>76</v>
      </c>
      <c r="B31" s="39">
        <v>52673</v>
      </c>
      <c r="C31" s="40">
        <v>65</v>
      </c>
    </row>
    <row r="32" spans="1:3" x14ac:dyDescent="0.25">
      <c r="A32" s="46" t="s">
        <v>76</v>
      </c>
      <c r="B32" s="37">
        <v>93909</v>
      </c>
      <c r="C32" s="38">
        <v>63</v>
      </c>
    </row>
    <row r="33" spans="1:3" x14ac:dyDescent="0.25">
      <c r="A33" s="34" t="s">
        <v>76</v>
      </c>
      <c r="B33" s="39">
        <v>56707</v>
      </c>
      <c r="C33" s="40">
        <v>85</v>
      </c>
    </row>
    <row r="34" spans="1:3" x14ac:dyDescent="0.25">
      <c r="A34" s="46" t="s">
        <v>76</v>
      </c>
      <c r="B34" s="37">
        <v>86008</v>
      </c>
      <c r="C34" s="38">
        <v>78</v>
      </c>
    </row>
    <row r="35" spans="1:3" x14ac:dyDescent="0.25">
      <c r="A35" s="34" t="s">
        <v>76</v>
      </c>
      <c r="B35" s="39">
        <v>24418</v>
      </c>
      <c r="C35" s="40">
        <v>66</v>
      </c>
    </row>
    <row r="36" spans="1:3" x14ac:dyDescent="0.25">
      <c r="A36" s="46" t="s">
        <v>76</v>
      </c>
      <c r="B36" s="37">
        <v>68656</v>
      </c>
      <c r="C36" s="38">
        <v>65</v>
      </c>
    </row>
    <row r="37" spans="1:3" x14ac:dyDescent="0.25">
      <c r="A37" s="34" t="s">
        <v>76</v>
      </c>
      <c r="B37" s="39">
        <v>62757</v>
      </c>
      <c r="C37" s="40">
        <v>48</v>
      </c>
    </row>
    <row r="38" spans="1:3" x14ac:dyDescent="0.25">
      <c r="A38" s="46" t="s">
        <v>76</v>
      </c>
      <c r="B38" s="37">
        <v>74065</v>
      </c>
      <c r="C38" s="38">
        <v>58</v>
      </c>
    </row>
    <row r="39" spans="1:3" x14ac:dyDescent="0.25">
      <c r="A39" s="34" t="s">
        <v>76</v>
      </c>
      <c r="B39" s="39">
        <v>83214</v>
      </c>
      <c r="C39" s="40">
        <v>75</v>
      </c>
    </row>
    <row r="40" spans="1:3" x14ac:dyDescent="0.25">
      <c r="A40" s="46" t="s">
        <v>76</v>
      </c>
      <c r="B40" s="37">
        <v>57085</v>
      </c>
      <c r="C40" s="38">
        <v>78</v>
      </c>
    </row>
    <row r="41" spans="1:3" x14ac:dyDescent="0.25">
      <c r="A41" s="34" t="s">
        <v>76</v>
      </c>
      <c r="B41" s="39">
        <v>17440</v>
      </c>
      <c r="C41" s="40">
        <v>66</v>
      </c>
    </row>
    <row r="42" spans="1:3" x14ac:dyDescent="0.25">
      <c r="A42" s="46" t="s">
        <v>76</v>
      </c>
      <c r="B42" s="37">
        <v>85771</v>
      </c>
      <c r="C42" s="38">
        <v>66</v>
      </c>
    </row>
    <row r="43" spans="1:3" x14ac:dyDescent="0.25">
      <c r="A43" s="34" t="s">
        <v>76</v>
      </c>
      <c r="B43" s="39">
        <v>35667</v>
      </c>
      <c r="C43" s="40">
        <v>78</v>
      </c>
    </row>
    <row r="44" spans="1:3" x14ac:dyDescent="0.25">
      <c r="A44" s="46" t="s">
        <v>76</v>
      </c>
      <c r="B44" s="37">
        <v>34336</v>
      </c>
      <c r="C44" s="38">
        <v>85</v>
      </c>
    </row>
    <row r="45" spans="1:3" x14ac:dyDescent="0.25">
      <c r="A45" s="34" t="s">
        <v>76</v>
      </c>
      <c r="B45" s="39">
        <v>67171</v>
      </c>
      <c r="C45" s="40">
        <v>75</v>
      </c>
    </row>
    <row r="46" spans="1:3" x14ac:dyDescent="0.25">
      <c r="A46" s="46" t="s">
        <v>76</v>
      </c>
      <c r="B46" s="37">
        <v>48989</v>
      </c>
      <c r="C46" s="38">
        <v>74</v>
      </c>
    </row>
    <row r="47" spans="1:3" x14ac:dyDescent="0.25">
      <c r="A47" s="34" t="s">
        <v>76</v>
      </c>
      <c r="B47" s="39">
        <v>34426</v>
      </c>
      <c r="C47" s="40">
        <v>69</v>
      </c>
    </row>
    <row r="48" spans="1:3" x14ac:dyDescent="0.25">
      <c r="A48" s="47" t="s">
        <v>76</v>
      </c>
      <c r="B48" s="41">
        <v>69418</v>
      </c>
      <c r="C48" s="42">
        <v>71</v>
      </c>
    </row>
  </sheetData>
  <conditionalFormatting sqref="C1:C1048576">
    <cfRule type="iconSet" priority="1">
      <iconSet>
        <cfvo type="percent" val="0"/>
        <cfvo type="num" val="60"/>
        <cfvo type="num" val="85"/>
      </iconSet>
    </cfRule>
  </conditionalFormatting>
  <dataValidations count="1">
    <dataValidation type="whole" allowBlank="1" showInputMessage="1" showErrorMessage="1" errorTitle="Not valid" error="1 to 100" sqref="C3:C48" xr:uid="{C48D41CD-AD83-4EC8-9E02-C2A941A9F02E}">
      <formula1>1</formula1>
      <formula2>100</formula2>
    </dataValidation>
  </dataValidations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CE4F4-2D41-4023-8258-406FCF406B84}">
  <dimension ref="B1:T66"/>
  <sheetViews>
    <sheetView showGridLines="0" workbookViewId="0">
      <selection activeCell="L13" sqref="L13"/>
    </sheetView>
  </sheetViews>
  <sheetFormatPr defaultRowHeight="18.75" x14ac:dyDescent="0.3"/>
  <cols>
    <col min="1" max="1" width="1.5703125" style="9" customWidth="1"/>
    <col min="2" max="2" width="13.42578125" style="9" customWidth="1"/>
    <col min="3" max="3" width="16.7109375" style="9" bestFit="1" customWidth="1"/>
    <col min="4" max="4" width="13.7109375" style="9" bestFit="1" customWidth="1"/>
    <col min="5" max="5" width="13.85546875" style="8" bestFit="1" customWidth="1"/>
    <col min="6" max="7" width="19.28515625" style="9" bestFit="1" customWidth="1"/>
    <col min="8" max="8" width="8.140625" style="9" customWidth="1"/>
    <col min="9" max="16384" width="9.140625" style="9"/>
  </cols>
  <sheetData>
    <row r="1" spans="2:20" ht="21" x14ac:dyDescent="0.35">
      <c r="B1" s="7" t="s">
        <v>55</v>
      </c>
      <c r="C1" s="8"/>
      <c r="D1" s="8"/>
      <c r="F1" s="8"/>
      <c r="G1" s="8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spans="2:20" s="12" customFormat="1" ht="19.5" thickBot="1" x14ac:dyDescent="0.35">
      <c r="B2" s="11" t="s">
        <v>50</v>
      </c>
      <c r="C2" s="11" t="s">
        <v>29</v>
      </c>
      <c r="D2" s="11" t="s">
        <v>51</v>
      </c>
      <c r="E2" s="11" t="s">
        <v>52</v>
      </c>
      <c r="F2" s="11" t="s">
        <v>53</v>
      </c>
      <c r="G2" s="11" t="s">
        <v>54</v>
      </c>
      <c r="H2" s="10"/>
      <c r="I2" s="13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2:20" ht="19.5" thickTop="1" x14ac:dyDescent="0.3">
      <c r="B3" s="14" t="s">
        <v>30</v>
      </c>
      <c r="C3" s="15" t="s">
        <v>56</v>
      </c>
      <c r="D3" s="16">
        <v>8</v>
      </c>
      <c r="E3" s="29">
        <v>969.1021912440192</v>
      </c>
      <c r="F3" s="26">
        <v>668.68051195837324</v>
      </c>
      <c r="G3" s="17">
        <f>F3 / E3</f>
        <v>0.69</v>
      </c>
      <c r="H3" s="10"/>
      <c r="I3" s="18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2:20" x14ac:dyDescent="0.3">
      <c r="B4" s="15" t="s">
        <v>31</v>
      </c>
      <c r="C4" s="15" t="s">
        <v>57</v>
      </c>
      <c r="D4" s="19">
        <v>4</v>
      </c>
      <c r="E4" s="29">
        <v>815.54901751223952</v>
      </c>
      <c r="F4" s="27">
        <v>244.66470525367185</v>
      </c>
      <c r="G4" s="20">
        <f t="shared" ref="G4:G22" si="0">F4 / E4</f>
        <v>0.3</v>
      </c>
      <c r="H4" s="10"/>
      <c r="I4" s="18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2:20" x14ac:dyDescent="0.3">
      <c r="B5" s="15" t="s">
        <v>32</v>
      </c>
      <c r="C5" s="15" t="s">
        <v>58</v>
      </c>
      <c r="D5" s="19">
        <v>14</v>
      </c>
      <c r="E5" s="29">
        <v>1625</v>
      </c>
      <c r="F5" s="27">
        <v>861.25</v>
      </c>
      <c r="G5" s="20">
        <f t="shared" si="0"/>
        <v>0.53</v>
      </c>
      <c r="H5" s="10"/>
      <c r="I5" s="18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2:20" x14ac:dyDescent="0.3">
      <c r="B6" s="15" t="s">
        <v>33</v>
      </c>
      <c r="C6" s="15" t="s">
        <v>59</v>
      </c>
      <c r="D6" s="19">
        <v>3</v>
      </c>
      <c r="E6" s="29">
        <v>1453.0447768047452</v>
      </c>
      <c r="F6" s="27">
        <v>668.40059733018279</v>
      </c>
      <c r="G6" s="20">
        <f t="shared" si="0"/>
        <v>0.46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2:20" x14ac:dyDescent="0.3">
      <c r="B7" s="15" t="s">
        <v>34</v>
      </c>
      <c r="C7" s="15" t="s">
        <v>60</v>
      </c>
      <c r="D7" s="19">
        <v>9</v>
      </c>
      <c r="E7" s="29">
        <v>767.00337356305681</v>
      </c>
      <c r="F7" s="27">
        <v>76.700337356305681</v>
      </c>
      <c r="G7" s="20">
        <f t="shared" si="0"/>
        <v>0.1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2:20" x14ac:dyDescent="0.3">
      <c r="B8" s="15" t="s">
        <v>35</v>
      </c>
      <c r="C8" s="15" t="s">
        <v>61</v>
      </c>
      <c r="D8" s="19">
        <v>10</v>
      </c>
      <c r="E8" s="29">
        <v>1023.6241248785518</v>
      </c>
      <c r="F8" s="27">
        <v>184.25234247813933</v>
      </c>
      <c r="G8" s="20">
        <f t="shared" si="0"/>
        <v>0.18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2:20" x14ac:dyDescent="0.3">
      <c r="B9" s="15" t="s">
        <v>36</v>
      </c>
      <c r="C9" s="15" t="s">
        <v>62</v>
      </c>
      <c r="D9" s="19">
        <v>15</v>
      </c>
      <c r="E9" s="29">
        <v>1256.0914253990632</v>
      </c>
      <c r="F9" s="27">
        <v>326.58377060375642</v>
      </c>
      <c r="G9" s="20">
        <f t="shared" si="0"/>
        <v>0.26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2:20" x14ac:dyDescent="0.3">
      <c r="B10" s="15" t="s">
        <v>37</v>
      </c>
      <c r="C10" s="15" t="s">
        <v>63</v>
      </c>
      <c r="D10" s="19">
        <v>8</v>
      </c>
      <c r="E10" s="29">
        <v>781.7185430903919</v>
      </c>
      <c r="F10" s="27">
        <v>492.4826821469469</v>
      </c>
      <c r="G10" s="20">
        <f t="shared" si="0"/>
        <v>0.63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2:20" x14ac:dyDescent="0.3">
      <c r="B11" s="15" t="s">
        <v>38</v>
      </c>
      <c r="C11" s="15" t="s">
        <v>64</v>
      </c>
      <c r="D11" s="19">
        <v>13</v>
      </c>
      <c r="E11" s="29">
        <v>999.24261828709859</v>
      </c>
      <c r="F11" s="27">
        <v>949.28048737274366</v>
      </c>
      <c r="G11" s="20">
        <f t="shared" si="0"/>
        <v>0.95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2:20" x14ac:dyDescent="0.3">
      <c r="B12" s="15" t="s">
        <v>39</v>
      </c>
      <c r="C12" s="15" t="s">
        <v>65</v>
      </c>
      <c r="D12" s="19">
        <v>9</v>
      </c>
      <c r="E12" s="29">
        <v>1172.4902176647447</v>
      </c>
      <c r="F12" s="27">
        <v>1102.14080460486</v>
      </c>
      <c r="G12" s="20">
        <f t="shared" si="0"/>
        <v>0.94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2:20" x14ac:dyDescent="0.3">
      <c r="B13" s="15" t="s">
        <v>40</v>
      </c>
      <c r="C13" s="15" t="s">
        <v>66</v>
      </c>
      <c r="D13" s="19">
        <v>0</v>
      </c>
      <c r="E13" s="29">
        <v>936.47134033381008</v>
      </c>
      <c r="F13" s="27">
        <v>683.62407844368136</v>
      </c>
      <c r="G13" s="20">
        <f t="shared" si="0"/>
        <v>0.73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2:20" x14ac:dyDescent="0.3">
      <c r="B14" s="15" t="s">
        <v>41</v>
      </c>
      <c r="C14" s="15" t="s">
        <v>67</v>
      </c>
      <c r="D14" s="19">
        <v>7</v>
      </c>
      <c r="E14" s="29">
        <v>1109.1011654352769</v>
      </c>
      <c r="F14" s="27">
        <v>1075.8281304722186</v>
      </c>
      <c r="G14" s="20">
        <f t="shared" si="0"/>
        <v>0.97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2:20" x14ac:dyDescent="0.3">
      <c r="B15" s="15" t="s">
        <v>42</v>
      </c>
      <c r="C15" s="15" t="s">
        <v>68</v>
      </c>
      <c r="D15" s="19">
        <v>8</v>
      </c>
      <c r="E15" s="29">
        <v>1021.9761204789393</v>
      </c>
      <c r="F15" s="27">
        <v>919.77850843104534</v>
      </c>
      <c r="G15" s="20">
        <f t="shared" si="0"/>
        <v>0.9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2:20" x14ac:dyDescent="0.3">
      <c r="B16" s="15" t="s">
        <v>43</v>
      </c>
      <c r="C16" s="15" t="s">
        <v>69</v>
      </c>
      <c r="D16" s="19">
        <v>6</v>
      </c>
      <c r="E16" s="29">
        <v>812.3175828368403</v>
      </c>
      <c r="F16" s="27">
        <v>454.89784638863063</v>
      </c>
      <c r="G16" s="20">
        <f t="shared" si="0"/>
        <v>0.56000000000000005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2:20" x14ac:dyDescent="0.3">
      <c r="B17" s="15" t="s">
        <v>44</v>
      </c>
      <c r="C17" s="15" t="s">
        <v>70</v>
      </c>
      <c r="D17" s="19">
        <v>11</v>
      </c>
      <c r="E17" s="29">
        <v>977.70055415458046</v>
      </c>
      <c r="F17" s="27">
        <v>488.85027707729023</v>
      </c>
      <c r="G17" s="20">
        <f t="shared" si="0"/>
        <v>0.5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</row>
    <row r="18" spans="2:20" x14ac:dyDescent="0.3">
      <c r="B18" s="15" t="s">
        <v>45</v>
      </c>
      <c r="C18" s="15" t="s">
        <v>71</v>
      </c>
      <c r="D18" s="19">
        <v>5</v>
      </c>
      <c r="E18" s="29">
        <v>1182.7720552682877</v>
      </c>
      <c r="F18" s="27">
        <v>307.52073436975479</v>
      </c>
      <c r="G18" s="20">
        <f t="shared" si="0"/>
        <v>0.26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2:20" x14ac:dyDescent="0.3">
      <c r="B19" s="15" t="s">
        <v>46</v>
      </c>
      <c r="C19" s="15" t="s">
        <v>72</v>
      </c>
      <c r="D19" s="19">
        <v>7</v>
      </c>
      <c r="E19" s="29">
        <v>961.2573446938768</v>
      </c>
      <c r="F19" s="27">
        <v>538.30411302857101</v>
      </c>
      <c r="G19" s="20">
        <f t="shared" si="0"/>
        <v>0.56000000000000005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2:20" x14ac:dyDescent="0.3">
      <c r="B20" s="15" t="s">
        <v>47</v>
      </c>
      <c r="C20" s="15" t="s">
        <v>73</v>
      </c>
      <c r="D20" s="19">
        <v>12</v>
      </c>
      <c r="E20" s="29">
        <v>689.91232890402898</v>
      </c>
      <c r="F20" s="27">
        <v>13.79824657808058</v>
      </c>
      <c r="G20" s="20">
        <f t="shared" si="0"/>
        <v>0.02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2:20" x14ac:dyDescent="0.3">
      <c r="B21" s="15" t="s">
        <v>48</v>
      </c>
      <c r="C21" s="15" t="s">
        <v>74</v>
      </c>
      <c r="D21" s="19">
        <v>10</v>
      </c>
      <c r="E21" s="29">
        <v>1104.9345428327797</v>
      </c>
      <c r="F21" s="27">
        <v>1093.8851974044519</v>
      </c>
      <c r="G21" s="20">
        <f t="shared" si="0"/>
        <v>0.99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 spans="2:20" x14ac:dyDescent="0.3">
      <c r="B22" s="21" t="s">
        <v>49</v>
      </c>
      <c r="C22" s="21" t="s">
        <v>62</v>
      </c>
      <c r="D22" s="22">
        <v>19</v>
      </c>
      <c r="E22" s="30">
        <v>1308.9226083829999</v>
      </c>
      <c r="F22" s="28">
        <v>1295.8333822991699</v>
      </c>
      <c r="G22" s="23">
        <f t="shared" si="0"/>
        <v>0.99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2:20" x14ac:dyDescent="0.3"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</row>
    <row r="24" spans="2:20" x14ac:dyDescent="0.3">
      <c r="F24" s="24"/>
      <c r="G24" s="24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</row>
    <row r="25" spans="2:20" x14ac:dyDescent="0.3">
      <c r="F25" s="24"/>
      <c r="G25" s="24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</row>
    <row r="26" spans="2:20" x14ac:dyDescent="0.3">
      <c r="F26" s="25"/>
      <c r="G26" s="25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</row>
    <row r="27" spans="2:20" x14ac:dyDescent="0.3"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</row>
    <row r="28" spans="2:20" x14ac:dyDescent="0.3"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</row>
    <row r="29" spans="2:20" x14ac:dyDescent="0.3"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</row>
    <row r="30" spans="2:20" x14ac:dyDescent="0.3"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2:20" x14ac:dyDescent="0.3"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2:20" x14ac:dyDescent="0.3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0:20" x14ac:dyDescent="0.3"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</row>
    <row r="34" spans="10:20" x14ac:dyDescent="0.3"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</row>
    <row r="35" spans="10:20" x14ac:dyDescent="0.3"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</row>
    <row r="36" spans="10:20" x14ac:dyDescent="0.3"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</row>
    <row r="37" spans="10:20" x14ac:dyDescent="0.3"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</row>
    <row r="38" spans="10:20" x14ac:dyDescent="0.3"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</row>
    <row r="39" spans="10:20" x14ac:dyDescent="0.3"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</row>
    <row r="40" spans="10:20" x14ac:dyDescent="0.3"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</row>
    <row r="41" spans="10:20" x14ac:dyDescent="0.3"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</row>
    <row r="42" spans="10:20" x14ac:dyDescent="0.3"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</row>
    <row r="43" spans="10:20" x14ac:dyDescent="0.3"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</row>
    <row r="44" spans="10:20" x14ac:dyDescent="0.3"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</row>
    <row r="45" spans="10:20" x14ac:dyDescent="0.3"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</row>
    <row r="46" spans="10:20" x14ac:dyDescent="0.3"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</row>
    <row r="47" spans="10:20" x14ac:dyDescent="0.3"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</row>
    <row r="48" spans="10:20" x14ac:dyDescent="0.3"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</row>
    <row r="49" spans="10:20" x14ac:dyDescent="0.3"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</row>
    <row r="50" spans="10:20" x14ac:dyDescent="0.3"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</row>
    <row r="51" spans="10:20" x14ac:dyDescent="0.3"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</row>
    <row r="52" spans="10:20" x14ac:dyDescent="0.3"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</row>
    <row r="53" spans="10:20" x14ac:dyDescent="0.3"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</row>
    <row r="54" spans="10:20" x14ac:dyDescent="0.3"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</row>
    <row r="55" spans="10:20" x14ac:dyDescent="0.3"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</row>
    <row r="56" spans="10:20" x14ac:dyDescent="0.3"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</row>
    <row r="57" spans="10:20" x14ac:dyDescent="0.3"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</row>
    <row r="58" spans="10:20" x14ac:dyDescent="0.3"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</row>
    <row r="59" spans="10:20" x14ac:dyDescent="0.3"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</row>
    <row r="60" spans="10:20" x14ac:dyDescent="0.3"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</row>
    <row r="61" spans="10:20" x14ac:dyDescent="0.3"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</row>
    <row r="62" spans="10:20" x14ac:dyDescent="0.3"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0:20" x14ac:dyDescent="0.3"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0:20" x14ac:dyDescent="0.3"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0:20" x14ac:dyDescent="0.3"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</row>
    <row r="66" spans="10:20" x14ac:dyDescent="0.3"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</row>
  </sheetData>
  <conditionalFormatting sqref="C3:C22">
    <cfRule type="expression" dxfId="8" priority="3">
      <formula>$E3-$F3&gt;400</formula>
    </cfRule>
  </conditionalFormatting>
  <conditionalFormatting sqref="B3:G22">
    <cfRule type="expression" dxfId="7" priority="2">
      <formula>$F3&gt;$E3*0.8</formula>
    </cfRule>
  </conditionalFormatting>
  <conditionalFormatting sqref="B3:B22">
    <cfRule type="expression" dxfId="6" priority="1">
      <formula>AVERAGE($E3:$F3)&lt;800</formula>
    </cfRule>
  </conditionalFormatting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7B835-CC14-44C2-B2A6-1F755E670DBF}">
  <dimension ref="B1:I8"/>
  <sheetViews>
    <sheetView showGridLines="0" workbookViewId="0">
      <selection activeCell="I14" sqref="I14"/>
    </sheetView>
  </sheetViews>
  <sheetFormatPr defaultRowHeight="18.75" x14ac:dyDescent="0.3"/>
  <cols>
    <col min="1" max="1" width="1.5703125" style="9" customWidth="1"/>
    <col min="2" max="2" width="28.42578125" style="9" bestFit="1" customWidth="1"/>
    <col min="3" max="3" width="16.7109375" style="48" bestFit="1" customWidth="1"/>
    <col min="4" max="4" width="13.7109375" style="48" bestFit="1" customWidth="1"/>
    <col min="5" max="5" width="13.85546875" style="48" bestFit="1" customWidth="1"/>
    <col min="6" max="7" width="19.28515625" style="48" bestFit="1" customWidth="1"/>
    <col min="8" max="8" width="8.140625" style="48" customWidth="1"/>
    <col min="9" max="9" width="9.140625" style="48"/>
    <col min="10" max="16384" width="9.140625" style="9"/>
  </cols>
  <sheetData>
    <row r="1" spans="2:9" ht="21" x14ac:dyDescent="0.35">
      <c r="B1" s="7" t="s">
        <v>55</v>
      </c>
      <c r="H1" s="49"/>
      <c r="I1" s="49"/>
    </row>
    <row r="2" spans="2:9" ht="21" x14ac:dyDescent="0.35">
      <c r="B2" s="7"/>
      <c r="H2" s="49"/>
      <c r="I2" s="49"/>
    </row>
    <row r="3" spans="2:9" x14ac:dyDescent="0.3">
      <c r="B3" s="50" t="s">
        <v>50</v>
      </c>
      <c r="C3" s="58" t="s">
        <v>77</v>
      </c>
      <c r="D3" s="59" t="s">
        <v>78</v>
      </c>
      <c r="E3" s="58" t="s">
        <v>79</v>
      </c>
      <c r="F3" s="59" t="s">
        <v>80</v>
      </c>
      <c r="G3" s="58" t="s">
        <v>81</v>
      </c>
      <c r="H3" s="59" t="s">
        <v>82</v>
      </c>
      <c r="I3" s="58" t="s">
        <v>83</v>
      </c>
    </row>
    <row r="4" spans="2:9" x14ac:dyDescent="0.3">
      <c r="B4" s="50" t="s">
        <v>29</v>
      </c>
      <c r="C4" s="51" t="s">
        <v>56</v>
      </c>
      <c r="D4" s="52" t="s">
        <v>57</v>
      </c>
      <c r="E4" s="51" t="s">
        <v>58</v>
      </c>
      <c r="F4" s="52" t="s">
        <v>59</v>
      </c>
      <c r="G4" s="51" t="s">
        <v>60</v>
      </c>
      <c r="H4" s="52" t="s">
        <v>61</v>
      </c>
      <c r="I4" s="51" t="s">
        <v>62</v>
      </c>
    </row>
    <row r="5" spans="2:9" x14ac:dyDescent="0.3">
      <c r="B5" s="50" t="s">
        <v>51</v>
      </c>
      <c r="C5" s="51">
        <v>8</v>
      </c>
      <c r="D5" s="52">
        <v>4</v>
      </c>
      <c r="E5" s="51">
        <v>14</v>
      </c>
      <c r="F5" s="52">
        <v>3</v>
      </c>
      <c r="G5" s="51">
        <v>9</v>
      </c>
      <c r="H5" s="52">
        <v>10</v>
      </c>
      <c r="I5" s="51">
        <v>15</v>
      </c>
    </row>
    <row r="6" spans="2:9" x14ac:dyDescent="0.3">
      <c r="B6" s="50" t="s">
        <v>52</v>
      </c>
      <c r="C6" s="53">
        <v>969.1021912440192</v>
      </c>
      <c r="D6" s="54">
        <v>815.54901751223952</v>
      </c>
      <c r="E6" s="53">
        <v>1625</v>
      </c>
      <c r="F6" s="54">
        <v>1453.0447768047452</v>
      </c>
      <c r="G6" s="53">
        <v>767.00337356305681</v>
      </c>
      <c r="H6" s="54">
        <v>1023.6241248785518</v>
      </c>
      <c r="I6" s="53">
        <v>1256.0914253990632</v>
      </c>
    </row>
    <row r="7" spans="2:9" x14ac:dyDescent="0.3">
      <c r="B7" s="50" t="s">
        <v>53</v>
      </c>
      <c r="C7" s="53">
        <v>668.68051195837324</v>
      </c>
      <c r="D7" s="54">
        <v>244.66470525367185</v>
      </c>
      <c r="E7" s="53">
        <v>861.25</v>
      </c>
      <c r="F7" s="54">
        <v>668.40059733018279</v>
      </c>
      <c r="G7" s="53">
        <v>76.700337356305681</v>
      </c>
      <c r="H7" s="54">
        <v>184.25234247813933</v>
      </c>
      <c r="I7" s="53">
        <v>326.58377060375642</v>
      </c>
    </row>
    <row r="8" spans="2:9" x14ac:dyDescent="0.3">
      <c r="B8" s="55" t="s">
        <v>54</v>
      </c>
      <c r="C8" s="56">
        <f t="shared" ref="C8:I8" si="0">C7 / C6</f>
        <v>0.69</v>
      </c>
      <c r="D8" s="57">
        <f t="shared" si="0"/>
        <v>0.3</v>
      </c>
      <c r="E8" s="56">
        <f t="shared" si="0"/>
        <v>0.53</v>
      </c>
      <c r="F8" s="57">
        <f t="shared" si="0"/>
        <v>0.46</v>
      </c>
      <c r="G8" s="56">
        <f t="shared" si="0"/>
        <v>0.1</v>
      </c>
      <c r="H8" s="57">
        <f t="shared" si="0"/>
        <v>0.18</v>
      </c>
      <c r="I8" s="56">
        <f t="shared" si="0"/>
        <v>0.26</v>
      </c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12D5E-0555-4EDC-9E69-64279AF3BE2A}">
  <dimension ref="A1:B28"/>
  <sheetViews>
    <sheetView tabSelected="1" workbookViewId="0">
      <selection activeCell="A11" sqref="A11"/>
    </sheetView>
  </sheetViews>
  <sheetFormatPr defaultColWidth="10.140625" defaultRowHeight="15.75" customHeight="1" x14ac:dyDescent="0.25"/>
  <cols>
    <col min="1" max="1" width="38.42578125" style="5" bestFit="1" customWidth="1"/>
    <col min="2" max="2" width="7.5703125" style="45" bestFit="1" customWidth="1"/>
    <col min="3" max="16384" width="10.140625" style="5"/>
  </cols>
  <sheetData>
    <row r="1" spans="1:2" ht="21.75" customHeight="1" thickBot="1" x14ac:dyDescent="0.35">
      <c r="A1" s="4" t="s">
        <v>3</v>
      </c>
      <c r="B1" s="43" t="s">
        <v>4</v>
      </c>
    </row>
    <row r="2" spans="1:2" ht="15.75" customHeight="1" thickTop="1" x14ac:dyDescent="0.25">
      <c r="A2" s="6" t="s">
        <v>5</v>
      </c>
      <c r="B2" s="44">
        <v>20</v>
      </c>
    </row>
    <row r="3" spans="1:2" ht="15.75" customHeight="1" x14ac:dyDescent="0.25">
      <c r="A3" s="6" t="s">
        <v>6</v>
      </c>
      <c r="B3" s="44">
        <v>487</v>
      </c>
    </row>
    <row r="4" spans="1:2" ht="15.75" customHeight="1" x14ac:dyDescent="0.25">
      <c r="A4" s="6" t="s">
        <v>7</v>
      </c>
      <c r="B4" s="44">
        <v>100</v>
      </c>
    </row>
    <row r="5" spans="1:2" ht="15.75" customHeight="1" x14ac:dyDescent="0.25">
      <c r="A5" s="6" t="s">
        <v>8</v>
      </c>
      <c r="B5" s="44">
        <v>40</v>
      </c>
    </row>
    <row r="6" spans="1:2" ht="15.75" customHeight="1" x14ac:dyDescent="0.25">
      <c r="A6" s="6" t="s">
        <v>9</v>
      </c>
      <c r="B6" s="44">
        <v>40</v>
      </c>
    </row>
    <row r="7" spans="1:2" ht="15.75" customHeight="1" x14ac:dyDescent="0.25">
      <c r="A7" s="6" t="s">
        <v>10</v>
      </c>
      <c r="B7" s="44">
        <v>200</v>
      </c>
    </row>
    <row r="8" spans="1:2" ht="15.75" customHeight="1" x14ac:dyDescent="0.25">
      <c r="A8" s="6" t="s">
        <v>11</v>
      </c>
      <c r="B8" s="44">
        <v>85</v>
      </c>
    </row>
    <row r="9" spans="1:2" ht="15.75" customHeight="1" x14ac:dyDescent="0.25">
      <c r="A9" s="6" t="s">
        <v>12</v>
      </c>
      <c r="B9" s="44">
        <v>290</v>
      </c>
    </row>
    <row r="10" spans="1:2" ht="15.75" customHeight="1" x14ac:dyDescent="0.25">
      <c r="A10" s="6" t="s">
        <v>13</v>
      </c>
      <c r="B10" s="44">
        <v>650</v>
      </c>
    </row>
    <row r="11" spans="1:2" ht="15.75" customHeight="1" x14ac:dyDescent="0.25">
      <c r="A11" s="6" t="s">
        <v>14</v>
      </c>
      <c r="B11" s="44">
        <v>120</v>
      </c>
    </row>
    <row r="12" spans="1:2" ht="15.75" customHeight="1" x14ac:dyDescent="0.25">
      <c r="A12" s="6" t="s">
        <v>15</v>
      </c>
      <c r="B12" s="44">
        <v>65</v>
      </c>
    </row>
    <row r="13" spans="1:2" ht="15.75" customHeight="1" x14ac:dyDescent="0.25">
      <c r="A13" s="6" t="s">
        <v>16</v>
      </c>
      <c r="B13" s="44">
        <v>40</v>
      </c>
    </row>
    <row r="14" spans="1:2" ht="15.75" customHeight="1" x14ac:dyDescent="0.25">
      <c r="A14" s="6" t="s">
        <v>17</v>
      </c>
      <c r="B14" s="44">
        <v>40</v>
      </c>
    </row>
    <row r="15" spans="1:2" ht="15.75" customHeight="1" x14ac:dyDescent="0.25">
      <c r="A15" s="6" t="s">
        <v>18</v>
      </c>
      <c r="B15" s="44">
        <v>75</v>
      </c>
    </row>
    <row r="16" spans="1:2" ht="15.75" customHeight="1" x14ac:dyDescent="0.25">
      <c r="A16" s="6" t="s">
        <v>19</v>
      </c>
      <c r="B16" s="44">
        <v>40</v>
      </c>
    </row>
    <row r="17" spans="1:2" ht="15.75" customHeight="1" x14ac:dyDescent="0.25">
      <c r="A17" s="6" t="s">
        <v>20</v>
      </c>
      <c r="B17" s="44">
        <v>10</v>
      </c>
    </row>
    <row r="18" spans="1:2" ht="15.75" customHeight="1" x14ac:dyDescent="0.25">
      <c r="A18" s="6" t="s">
        <v>21</v>
      </c>
      <c r="B18" s="44">
        <v>275</v>
      </c>
    </row>
    <row r="19" spans="1:2" ht="15.75" customHeight="1" x14ac:dyDescent="0.25">
      <c r="A19" s="6" t="s">
        <v>21</v>
      </c>
      <c r="B19" s="44">
        <v>275</v>
      </c>
    </row>
    <row r="20" spans="1:2" ht="15.75" customHeight="1" x14ac:dyDescent="0.25">
      <c r="A20" s="6" t="s">
        <v>22</v>
      </c>
      <c r="B20" s="44">
        <v>40</v>
      </c>
    </row>
    <row r="21" spans="1:2" ht="15.75" customHeight="1" x14ac:dyDescent="0.25">
      <c r="A21" s="6" t="s">
        <v>23</v>
      </c>
      <c r="B21" s="44">
        <v>40</v>
      </c>
    </row>
    <row r="22" spans="1:2" ht="15.75" customHeight="1" x14ac:dyDescent="0.25">
      <c r="A22" s="6" t="s">
        <v>24</v>
      </c>
      <c r="B22" s="44">
        <v>90</v>
      </c>
    </row>
    <row r="23" spans="1:2" ht="15.75" customHeight="1" x14ac:dyDescent="0.25">
      <c r="A23" s="6" t="s">
        <v>15</v>
      </c>
      <c r="B23" s="44">
        <v>65</v>
      </c>
    </row>
    <row r="24" spans="1:2" ht="15.75" customHeight="1" x14ac:dyDescent="0.25">
      <c r="A24" s="6" t="s">
        <v>25</v>
      </c>
      <c r="B24" s="44">
        <v>25</v>
      </c>
    </row>
    <row r="25" spans="1:2" ht="15.75" customHeight="1" x14ac:dyDescent="0.25">
      <c r="A25" s="6" t="s">
        <v>26</v>
      </c>
      <c r="B25" s="44">
        <v>100</v>
      </c>
    </row>
    <row r="26" spans="1:2" ht="15.75" customHeight="1" x14ac:dyDescent="0.25">
      <c r="A26" s="6" t="s">
        <v>6</v>
      </c>
      <c r="B26" s="44">
        <v>487</v>
      </c>
    </row>
    <row r="27" spans="1:2" ht="15.75" customHeight="1" x14ac:dyDescent="0.25">
      <c r="A27" s="6" t="s">
        <v>27</v>
      </c>
      <c r="B27" s="44">
        <v>20</v>
      </c>
    </row>
    <row r="28" spans="1:2" ht="15.75" customHeight="1" x14ac:dyDescent="0.25">
      <c r="A28" s="6" t="s">
        <v>28</v>
      </c>
      <c r="B28" s="44">
        <v>50</v>
      </c>
    </row>
  </sheetData>
  <conditionalFormatting sqref="B2:B28">
    <cfRule type="aboveAverage" dxfId="1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1A90E9-35EF-4EBA-8A32-B6D3D762C7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878b70d9-4656-4a2f-ac2b-9ce570dc71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B9D966-7CD9-49C3-B845-67962364617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7becc8e-7285-40d5-b8ce-a40dd94f244c"/>
    <ds:schemaRef ds:uri="878b70d9-4656-4a2f-ac2b-9ce570dc713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9690BE4-3CEF-4468-9F99-875CDF837E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Student Grades</vt:lpstr>
      <vt:lpstr>Projects</vt:lpstr>
      <vt:lpstr>ProjectDatabase</vt:lpstr>
      <vt:lpstr>Product Inventory</vt:lpstr>
      <vt:lpstr>Student Grades (2)</vt:lpstr>
      <vt:lpstr>Projects (2)</vt:lpstr>
      <vt:lpstr>ProjectDatabase (2)</vt:lpstr>
      <vt:lpstr>Product Inventory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Labtech</dc:creator>
  <cp:lastModifiedBy>exams</cp:lastModifiedBy>
  <dcterms:created xsi:type="dcterms:W3CDTF">2016-08-12T21:09:06Z</dcterms:created>
  <dcterms:modified xsi:type="dcterms:W3CDTF">2019-02-12T12:58:41Z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